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onaldsonan\Desktop\"/>
    </mc:Choice>
  </mc:AlternateContent>
  <xr:revisionPtr revIDLastSave="0" documentId="13_ncr:1_{15C27E0A-2FBF-4399-ABF4-3A54C2C09F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Data" sheetId="2" r:id="rId2"/>
  </sheets>
  <externalReferences>
    <externalReference r:id="rId3"/>
  </externalReferences>
  <definedNames>
    <definedName name="_xlnm._FilterDatabase" localSheetId="1" hidden="1">Data!$A$1:$AF$986</definedName>
    <definedName name="_xlnm._FilterDatabase" localSheetId="0" hidden="1">Summary!$A$12:$V$565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XnkeaWgm0abCtxuTLflkw9vubgyqmChkms0BKUD79k8="/>
    </ext>
  </extLst>
</workbook>
</file>

<file path=xl/calcChain.xml><?xml version="1.0" encoding="utf-8"?>
<calcChain xmlns="http://schemas.openxmlformats.org/spreadsheetml/2006/main">
  <c r="AC3" i="2" l="1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C508" i="2"/>
  <c r="AC509" i="2"/>
  <c r="AC510" i="2"/>
  <c r="AC511" i="2"/>
  <c r="AC512" i="2"/>
  <c r="AC513" i="2"/>
  <c r="AC514" i="2"/>
  <c r="AC515" i="2"/>
  <c r="AC516" i="2"/>
  <c r="AC517" i="2"/>
  <c r="AC518" i="2"/>
  <c r="AC519" i="2"/>
  <c r="AC520" i="2"/>
  <c r="AC521" i="2"/>
  <c r="AC522" i="2"/>
  <c r="AC523" i="2"/>
  <c r="AC524" i="2"/>
  <c r="AC525" i="2"/>
  <c r="AC526" i="2"/>
  <c r="AC527" i="2"/>
  <c r="AC528" i="2"/>
  <c r="AC529" i="2"/>
  <c r="AC530" i="2"/>
  <c r="AC531" i="2"/>
  <c r="AC532" i="2"/>
  <c r="AC533" i="2"/>
  <c r="AC534" i="2"/>
  <c r="AC535" i="2"/>
  <c r="AC536" i="2"/>
  <c r="AC537" i="2"/>
  <c r="AC538" i="2"/>
  <c r="AC539" i="2"/>
  <c r="AC540" i="2"/>
  <c r="AC541" i="2"/>
  <c r="AC542" i="2"/>
  <c r="AC543" i="2"/>
  <c r="AC544" i="2"/>
  <c r="AC545" i="2"/>
  <c r="AC546" i="2"/>
  <c r="AC547" i="2"/>
  <c r="AC548" i="2"/>
  <c r="AC549" i="2"/>
  <c r="AC550" i="2"/>
  <c r="AC551" i="2"/>
  <c r="AC552" i="2"/>
  <c r="AC553" i="2"/>
  <c r="AC554" i="2"/>
  <c r="AC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4" i="2"/>
  <c r="Y145" i="2"/>
  <c r="Y146" i="2"/>
  <c r="Y147" i="2"/>
  <c r="Y148" i="2"/>
  <c r="Y149" i="2"/>
  <c r="Y150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1" i="2"/>
  <c r="Y362" i="2"/>
  <c r="Y363" i="2"/>
  <c r="Y364" i="2"/>
  <c r="Y365" i="2"/>
  <c r="Y366" i="2"/>
  <c r="Y367" i="2"/>
  <c r="Y368" i="2"/>
  <c r="Y369" i="2"/>
  <c r="Y370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2" i="2"/>
  <c r="Y403" i="2"/>
  <c r="Y404" i="2"/>
  <c r="Y405" i="2"/>
  <c r="Y406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9" i="2"/>
  <c r="Y490" i="2"/>
  <c r="Y491" i="2"/>
  <c r="Y492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5" i="2"/>
  <c r="Y517" i="2"/>
  <c r="Y518" i="2"/>
  <c r="Y519" i="2"/>
  <c r="Y520" i="2"/>
  <c r="Y521" i="2"/>
  <c r="Y522" i="2"/>
  <c r="Y523" i="2"/>
  <c r="Y524" i="2"/>
  <c r="Y525" i="2"/>
  <c r="Y527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2" i="2"/>
</calcChain>
</file>

<file path=xl/sharedStrings.xml><?xml version="1.0" encoding="utf-8"?>
<sst xmlns="http://schemas.openxmlformats.org/spreadsheetml/2006/main" count="8092" uniqueCount="1306">
  <si>
    <t>Enrollment Kindergarten</t>
  </si>
  <si>
    <t>Missouri</t>
  </si>
  <si>
    <t>St. Louis</t>
  </si>
  <si>
    <t>Kansas City</t>
  </si>
  <si>
    <t>Central</t>
  </si>
  <si>
    <t>Bootheel</t>
  </si>
  <si>
    <t>Western Plains</t>
  </si>
  <si>
    <t>Ozarks</t>
  </si>
  <si>
    <t>DESE LEA Code</t>
  </si>
  <si>
    <t>District</t>
  </si>
  <si>
    <t>Region</t>
  </si>
  <si>
    <t>Enrollment</t>
  </si>
  <si>
    <t>Enroll PK-12</t>
  </si>
  <si>
    <t>Enroll PK</t>
  </si>
  <si>
    <t>Enroll K</t>
  </si>
  <si>
    <t>Enroll 1</t>
  </si>
  <si>
    <t>Enroll 2</t>
  </si>
  <si>
    <t>Enrolle 3</t>
  </si>
  <si>
    <t>Enroll 4</t>
  </si>
  <si>
    <t>Enroll 5</t>
  </si>
  <si>
    <t>Enroll 6</t>
  </si>
  <si>
    <t>Enroll 7</t>
  </si>
  <si>
    <t>Enroll 8</t>
  </si>
  <si>
    <t>Enroll 9</t>
  </si>
  <si>
    <t>Enroll 10</t>
  </si>
  <si>
    <t>Enroll 11</t>
  </si>
  <si>
    <t>Enroll 12</t>
  </si>
  <si>
    <t>County</t>
  </si>
  <si>
    <t>Locale Type</t>
  </si>
  <si>
    <t>NCES LEA Code</t>
  </si>
  <si>
    <t>001090</t>
  </si>
  <si>
    <t>ADAIR CO. R-I</t>
  </si>
  <si>
    <t>Northeast</t>
  </si>
  <si>
    <t>Adair</t>
  </si>
  <si>
    <t>rural</t>
  </si>
  <si>
    <t>001091</t>
  </si>
  <si>
    <t>KIRKSVILLE R-III</t>
  </si>
  <si>
    <t>001092</t>
  </si>
  <si>
    <t>ADAIR CO. R-II</t>
  </si>
  <si>
    <t>*</t>
  </si>
  <si>
    <t>002089</t>
  </si>
  <si>
    <t>NORTH ANDREW CO. R-VI</t>
  </si>
  <si>
    <t>Northwest</t>
  </si>
  <si>
    <t>Andrew</t>
  </si>
  <si>
    <t>002090</t>
  </si>
  <si>
    <t>AVENUE CITY R-IX</t>
  </si>
  <si>
    <t>town</t>
  </si>
  <si>
    <t>002097</t>
  </si>
  <si>
    <t>SAVANNAH R-III</t>
  </si>
  <si>
    <t>003031</t>
  </si>
  <si>
    <t>TARKIO R-I</t>
  </si>
  <si>
    <t>Atchison</t>
  </si>
  <si>
    <t>003032</t>
  </si>
  <si>
    <t>ROCK PORT R-II</t>
  </si>
  <si>
    <t>003033</t>
  </si>
  <si>
    <t>FAIRFAX R-III</t>
  </si>
  <si>
    <t>004106</t>
  </si>
  <si>
    <t>COMMUNITY R-VI</t>
  </si>
  <si>
    <t>Audrain</t>
  </si>
  <si>
    <t>004109</t>
  </si>
  <si>
    <t>VAN-FAR R-I</t>
  </si>
  <si>
    <t>004110</t>
  </si>
  <si>
    <t>MEXICO 59</t>
  </si>
  <si>
    <t>005120</t>
  </si>
  <si>
    <t>WHEATON R-III</t>
  </si>
  <si>
    <t>Southwest</t>
  </si>
  <si>
    <t>Barry</t>
  </si>
  <si>
    <t>005121</t>
  </si>
  <si>
    <t>SOUTHWEST R-V</t>
  </si>
  <si>
    <t>005122</t>
  </si>
  <si>
    <t>EXETER R-VI</t>
  </si>
  <si>
    <t>005123</t>
  </si>
  <si>
    <t>CASSVILLE R-IV</t>
  </si>
  <si>
    <t>005124</t>
  </si>
  <si>
    <t>PURDY R-II</t>
  </si>
  <si>
    <t>005127</t>
  </si>
  <si>
    <t>SHELL KNOB 78</t>
  </si>
  <si>
    <t>005128</t>
  </si>
  <si>
    <t>MONETT R-I</t>
  </si>
  <si>
    <t>006101</t>
  </si>
  <si>
    <t>LIBERAL R-II</t>
  </si>
  <si>
    <t>Barton</t>
  </si>
  <si>
    <t>006103</t>
  </si>
  <si>
    <t>GOLDEN CITY R-III</t>
  </si>
  <si>
    <t>006104</t>
  </si>
  <si>
    <t>LAMAR R-I</t>
  </si>
  <si>
    <t>007121</t>
  </si>
  <si>
    <t>MIAMI R-I</t>
  </si>
  <si>
    <t>Bates</t>
  </si>
  <si>
    <t>007122</t>
  </si>
  <si>
    <t>BALLARD R-II</t>
  </si>
  <si>
    <t>007123</t>
  </si>
  <si>
    <t>ADRIAN R-III</t>
  </si>
  <si>
    <t>007124</t>
  </si>
  <si>
    <t>RICH HILL R-IV</t>
  </si>
  <si>
    <t>007125</t>
  </si>
  <si>
    <t>HUME R-VIII</t>
  </si>
  <si>
    <t>007126</t>
  </si>
  <si>
    <t>HUDSON R-IX</t>
  </si>
  <si>
    <t>007129</t>
  </si>
  <si>
    <t>BUTLER R-V</t>
  </si>
  <si>
    <t>008106</t>
  </si>
  <si>
    <t>LINCOLN R-II</t>
  </si>
  <si>
    <t>Benton</t>
  </si>
  <si>
    <t>008107</t>
  </si>
  <si>
    <t>WARSAW R-IX</t>
  </si>
  <si>
    <t>008111</t>
  </si>
  <si>
    <t>COLE CAMP R-I</t>
  </si>
  <si>
    <t>009077</t>
  </si>
  <si>
    <t>MEADOW HEIGHTS R-II</t>
  </si>
  <si>
    <t>Bollinger</t>
  </si>
  <si>
    <t>009078</t>
  </si>
  <si>
    <t>LEOPOLD R-III</t>
  </si>
  <si>
    <t>009079</t>
  </si>
  <si>
    <t>ZALMA R-V</t>
  </si>
  <si>
    <t>009080</t>
  </si>
  <si>
    <t>WOODLAND R-IV</t>
  </si>
  <si>
    <t>010087</t>
  </si>
  <si>
    <t>SOUTHERN BOONE CO. R-I</t>
  </si>
  <si>
    <t>Boone</t>
  </si>
  <si>
    <t>010089</t>
  </si>
  <si>
    <t>HALLSVILLE R-IV</t>
  </si>
  <si>
    <t>urban</t>
  </si>
  <si>
    <t>010090</t>
  </si>
  <si>
    <t>STURGEON R-V</t>
  </si>
  <si>
    <t>010091</t>
  </si>
  <si>
    <t>CENTRALIA R-VI</t>
  </si>
  <si>
    <t>010092</t>
  </si>
  <si>
    <t>HARRISBURG R-VIII</t>
  </si>
  <si>
    <t>010093</t>
  </si>
  <si>
    <t>COLUMBIA 93</t>
  </si>
  <si>
    <t>011076</t>
  </si>
  <si>
    <t>EAST BUCHANAN CO. C-1</t>
  </si>
  <si>
    <t>Buchanan</t>
  </si>
  <si>
    <t>011078</t>
  </si>
  <si>
    <t>MID-BUCHANAN CO. R-V</t>
  </si>
  <si>
    <t>011079</t>
  </si>
  <si>
    <t>BUCHANAN CO. R-IV</t>
  </si>
  <si>
    <t>011082</t>
  </si>
  <si>
    <t>ST. JOSEPH</t>
  </si>
  <si>
    <t>012108</t>
  </si>
  <si>
    <t>NEELYVILLE R-IV</t>
  </si>
  <si>
    <t>Butler</t>
  </si>
  <si>
    <t>012109</t>
  </si>
  <si>
    <t>POPLAR BLUFF R-I</t>
  </si>
  <si>
    <t>012110</t>
  </si>
  <si>
    <t>TWIN RIVERS R-X</t>
  </si>
  <si>
    <t>013054</t>
  </si>
  <si>
    <t>BRECKENRIDGE R-I</t>
  </si>
  <si>
    <t>Caldwell</t>
  </si>
  <si>
    <t>013055</t>
  </si>
  <si>
    <t>HAMILTON R-II</t>
  </si>
  <si>
    <t>013057</t>
  </si>
  <si>
    <t>NEW YORK R-IV</t>
  </si>
  <si>
    <t>013058</t>
  </si>
  <si>
    <t>COWGILL R-VI</t>
  </si>
  <si>
    <t>013059</t>
  </si>
  <si>
    <t>POLO R-VII</t>
  </si>
  <si>
    <t>013060</t>
  </si>
  <si>
    <t>MIRABILE C-1</t>
  </si>
  <si>
    <t>013061</t>
  </si>
  <si>
    <t>BRAYMER C-4</t>
  </si>
  <si>
    <t>013062</t>
  </si>
  <si>
    <t>KINGSTON 42</t>
  </si>
  <si>
    <t>014126</t>
  </si>
  <si>
    <t>NORTH CALLAWAY CO. R-I</t>
  </si>
  <si>
    <t>Callaway</t>
  </si>
  <si>
    <t>014127</t>
  </si>
  <si>
    <t>NEW BLOOMFIELD R-III</t>
  </si>
  <si>
    <t>014129</t>
  </si>
  <si>
    <t>FULTON 58</t>
  </si>
  <si>
    <t>014130</t>
  </si>
  <si>
    <t>SOUTH CALLAWAY CO. R-II</t>
  </si>
  <si>
    <t>015001</t>
  </si>
  <si>
    <t>STOUTLAND R-II</t>
  </si>
  <si>
    <t>Camden</t>
  </si>
  <si>
    <t>015002</t>
  </si>
  <si>
    <t>CAMDENTON R-III</t>
  </si>
  <si>
    <t>015003</t>
  </si>
  <si>
    <t>CLIMAX SPRINGS R-IV</t>
  </si>
  <si>
    <t>015004</t>
  </si>
  <si>
    <t>MACKS CREEK R-V</t>
  </si>
  <si>
    <t>016090</t>
  </si>
  <si>
    <t>JACKSON R-II</t>
  </si>
  <si>
    <t>Cape Girardeau</t>
  </si>
  <si>
    <t>016092</t>
  </si>
  <si>
    <t>DELTA R-V</t>
  </si>
  <si>
    <t>016094</t>
  </si>
  <si>
    <t>OAK RIDGE R-VI</t>
  </si>
  <si>
    <t>016096</t>
  </si>
  <si>
    <t>CAPE GIRARDEAU 63</t>
  </si>
  <si>
    <t>suburban</t>
  </si>
  <si>
    <t>016097</t>
  </si>
  <si>
    <t>NELL HOLCOMB R-IV</t>
  </si>
  <si>
    <t>017121</t>
  </si>
  <si>
    <t>HALE R-I</t>
  </si>
  <si>
    <t>Carroll</t>
  </si>
  <si>
    <t>017122</t>
  </si>
  <si>
    <t>TINA-AVALON R-II</t>
  </si>
  <si>
    <t>017124</t>
  </si>
  <si>
    <t>BOSWORTH R-V</t>
  </si>
  <si>
    <t>017125</t>
  </si>
  <si>
    <t>CARROLLTON R-VII</t>
  </si>
  <si>
    <t>017126</t>
  </si>
  <si>
    <t>NORBORNE R-VIII</t>
  </si>
  <si>
    <t>018047</t>
  </si>
  <si>
    <t>EAST CARTER CO. R-II</t>
  </si>
  <si>
    <t>Carter</t>
  </si>
  <si>
    <t>018050</t>
  </si>
  <si>
    <t>VAN BUREN R-I</t>
  </si>
  <si>
    <t>019139</t>
  </si>
  <si>
    <t>ARCHIE R-V</t>
  </si>
  <si>
    <t>Cass</t>
  </si>
  <si>
    <t>019140</t>
  </si>
  <si>
    <t>STRASBURG C-3</t>
  </si>
  <si>
    <t>019142</t>
  </si>
  <si>
    <t>RAYMORE-PECULIAR R-II</t>
  </si>
  <si>
    <t>019144</t>
  </si>
  <si>
    <t>SHERWOOD CASS R-VIII</t>
  </si>
  <si>
    <t>019147</t>
  </si>
  <si>
    <t>EAST LYNNE 40</t>
  </si>
  <si>
    <t>019148</t>
  </si>
  <si>
    <t>PLEASANT HILL R-III</t>
  </si>
  <si>
    <t>019149</t>
  </si>
  <si>
    <t>HARRISONVILLE R-IX</t>
  </si>
  <si>
    <t>019150</t>
  </si>
  <si>
    <t>DREXEL R-IV</t>
  </si>
  <si>
    <t>019151</t>
  </si>
  <si>
    <t>MIDWAY R-I</t>
  </si>
  <si>
    <t>019152</t>
  </si>
  <si>
    <t>BELTON 124</t>
  </si>
  <si>
    <t>020001</t>
  </si>
  <si>
    <t>STOCKTON R-I</t>
  </si>
  <si>
    <t>Cedar</t>
  </si>
  <si>
    <t>020002</t>
  </si>
  <si>
    <t>EL DORADO SPRINGS R-II</t>
  </si>
  <si>
    <t>021148</t>
  </si>
  <si>
    <t>NORTHWESTERN R-I</t>
  </si>
  <si>
    <t>Chariton</t>
  </si>
  <si>
    <t>021149</t>
  </si>
  <si>
    <t>BRUNSWICK R-II</t>
  </si>
  <si>
    <t>021150</t>
  </si>
  <si>
    <t>KEYTESVILLE R-III</t>
  </si>
  <si>
    <t>021151</t>
  </si>
  <si>
    <t>SALISBURY R-IV</t>
  </si>
  <si>
    <t>022088</t>
  </si>
  <si>
    <t>CHADWICK R-I</t>
  </si>
  <si>
    <t>Christian</t>
  </si>
  <si>
    <t>022089</t>
  </si>
  <si>
    <t>Nixa Public Schools</t>
  </si>
  <si>
    <t>022090</t>
  </si>
  <si>
    <t>SPARTA R-III</t>
  </si>
  <si>
    <t>022091</t>
  </si>
  <si>
    <t>BILLINGS R-IV</t>
  </si>
  <si>
    <t>022092</t>
  </si>
  <si>
    <t>CLEVER R-V</t>
  </si>
  <si>
    <t>022093</t>
  </si>
  <si>
    <t>OZARK R-VI</t>
  </si>
  <si>
    <t>022094</t>
  </si>
  <si>
    <t>SPOKANE R-VII</t>
  </si>
  <si>
    <t>023101</t>
  </si>
  <si>
    <t>CLARK CO. R-I</t>
  </si>
  <si>
    <t>Clark</t>
  </si>
  <si>
    <t>024086</t>
  </si>
  <si>
    <t>KEARNEY R-I</t>
  </si>
  <si>
    <t>Clay</t>
  </si>
  <si>
    <t>024087</t>
  </si>
  <si>
    <t>SMITHVILLE R-II</t>
  </si>
  <si>
    <t>024089</t>
  </si>
  <si>
    <t>EXCELSIOR SPRINGS 40</t>
  </si>
  <si>
    <t>024090</t>
  </si>
  <si>
    <t>LIBERTY 53</t>
  </si>
  <si>
    <t>024091</t>
  </si>
  <si>
    <t>MISSOURI CITY 56</t>
  </si>
  <si>
    <t>024093</t>
  </si>
  <si>
    <t>NORTH KANSAS CITY 74</t>
  </si>
  <si>
    <t>025001</t>
  </si>
  <si>
    <t>CAMERON R-I</t>
  </si>
  <si>
    <t>Clinton</t>
  </si>
  <si>
    <t>025002</t>
  </si>
  <si>
    <t>LATHROP R-II</t>
  </si>
  <si>
    <t>025003</t>
  </si>
  <si>
    <t>CLINTON CO. R-III</t>
  </si>
  <si>
    <t>026001</t>
  </si>
  <si>
    <t>COLE CO. R-I</t>
  </si>
  <si>
    <t>Cole</t>
  </si>
  <si>
    <t>026002</t>
  </si>
  <si>
    <t>BLAIR OAKS R-II</t>
  </si>
  <si>
    <t>026005</t>
  </si>
  <si>
    <t>COLE CO. R-V</t>
  </si>
  <si>
    <t>026006</t>
  </si>
  <si>
    <t>JEFFERSON CITY</t>
  </si>
  <si>
    <t>027055</t>
  </si>
  <si>
    <t>BLACKWATER R-II</t>
  </si>
  <si>
    <t>Cooper</t>
  </si>
  <si>
    <t>027056</t>
  </si>
  <si>
    <t>COOPER CO. R-IV</t>
  </si>
  <si>
    <t>027057</t>
  </si>
  <si>
    <t>PRAIRIE HOME R-V</t>
  </si>
  <si>
    <t>027058</t>
  </si>
  <si>
    <t>OTTERVILLE R-VI</t>
  </si>
  <si>
    <t>027059</t>
  </si>
  <si>
    <t>PILOT GROVE C-4</t>
  </si>
  <si>
    <t>027061</t>
  </si>
  <si>
    <t>BOONVILLE R-I</t>
  </si>
  <si>
    <t>028101</t>
  </si>
  <si>
    <t>CRAWFORD CO. R-I</t>
  </si>
  <si>
    <t>Crawford</t>
  </si>
  <si>
    <t>028102</t>
  </si>
  <si>
    <t>CRAWFORD CO. R-II</t>
  </si>
  <si>
    <t>028103</t>
  </si>
  <si>
    <t>STEELVILLE R-III</t>
  </si>
  <si>
    <t>029001</t>
  </si>
  <si>
    <t>LOCKWOOD R-I</t>
  </si>
  <si>
    <t>Dade</t>
  </si>
  <si>
    <t>029002</t>
  </si>
  <si>
    <t>DADEVILLE R-II</t>
  </si>
  <si>
    <t>029003</t>
  </si>
  <si>
    <t>EVERTON R-III</t>
  </si>
  <si>
    <t>029004</t>
  </si>
  <si>
    <t>GREENFIELD R-IV</t>
  </si>
  <si>
    <t>030093</t>
  </si>
  <si>
    <t>DALLAS CO. R-I</t>
  </si>
  <si>
    <t>Dallas</t>
  </si>
  <si>
    <t>031116</t>
  </si>
  <si>
    <t>PATTONSBURG R-II</t>
  </si>
  <si>
    <t>Daviess</t>
  </si>
  <si>
    <t>031117</t>
  </si>
  <si>
    <t>WINSTON R-VI</t>
  </si>
  <si>
    <t>031118</t>
  </si>
  <si>
    <t>NORTH DAVIESS R-III</t>
  </si>
  <si>
    <t>031121</t>
  </si>
  <si>
    <t>GALLATIN R-V</t>
  </si>
  <si>
    <t>031122</t>
  </si>
  <si>
    <t>TRI-COUNTY R-VII</t>
  </si>
  <si>
    <t>032054</t>
  </si>
  <si>
    <t>OSBORN R-O</t>
  </si>
  <si>
    <t>DeKalb</t>
  </si>
  <si>
    <t>032055</t>
  </si>
  <si>
    <t>MAYSVILLE R-I</t>
  </si>
  <si>
    <t>032056</t>
  </si>
  <si>
    <t>UNION STAR R-II</t>
  </si>
  <si>
    <t>032058</t>
  </si>
  <si>
    <t>STEWARTSVILLE C-2</t>
  </si>
  <si>
    <t>033090</t>
  </si>
  <si>
    <t>SALEM R-80</t>
  </si>
  <si>
    <t>Dent</t>
  </si>
  <si>
    <t>033091</t>
  </si>
  <si>
    <t>OAK HILL R-I</t>
  </si>
  <si>
    <t>033092</t>
  </si>
  <si>
    <t>GREEN FOREST R-II</t>
  </si>
  <si>
    <t>033093</t>
  </si>
  <si>
    <t>DENT-PHELPS R-III</t>
  </si>
  <si>
    <t>033094</t>
  </si>
  <si>
    <t>NORTH WOOD R-IV</t>
  </si>
  <si>
    <t>034121</t>
  </si>
  <si>
    <t>SKYLINE R-II</t>
  </si>
  <si>
    <t>Douglas</t>
  </si>
  <si>
    <t>034122</t>
  </si>
  <si>
    <t>PLAINVIEW R-VIII</t>
  </si>
  <si>
    <t>034124</t>
  </si>
  <si>
    <t>AVA R-I</t>
  </si>
  <si>
    <t>035092</t>
  </si>
  <si>
    <t>MALDEN R-I</t>
  </si>
  <si>
    <t>Dunklin</t>
  </si>
  <si>
    <t>035093</t>
  </si>
  <si>
    <t>CAMPBELL R-II</t>
  </si>
  <si>
    <t>035094</t>
  </si>
  <si>
    <t>HOLCOMB R-III</t>
  </si>
  <si>
    <t>035097</t>
  </si>
  <si>
    <t>CLARKTON C-4</t>
  </si>
  <si>
    <t>035098</t>
  </si>
  <si>
    <t>SENATH-HORNERSVILLE C-8</t>
  </si>
  <si>
    <t>035099</t>
  </si>
  <si>
    <t>SOUTHLAND C-9</t>
  </si>
  <si>
    <t>035102</t>
  </si>
  <si>
    <t>KENNETT 39</t>
  </si>
  <si>
    <t>036123</t>
  </si>
  <si>
    <t>FRANKLIN CO. R-II</t>
  </si>
  <si>
    <t>Franklin</t>
  </si>
  <si>
    <t>036126</t>
  </si>
  <si>
    <t>MERAMEC VALLEY R-III</t>
  </si>
  <si>
    <t>036131</t>
  </si>
  <si>
    <t>UNION R-XI</t>
  </si>
  <si>
    <t>036133</t>
  </si>
  <si>
    <t>LONEDELL R-14</t>
  </si>
  <si>
    <t>036134</t>
  </si>
  <si>
    <t>SPRING BLUFF R-XV</t>
  </si>
  <si>
    <t>036135</t>
  </si>
  <si>
    <t>STRAIN-JAPAN R-XVI</t>
  </si>
  <si>
    <t>036136</t>
  </si>
  <si>
    <t>ST. CLAIR R-XIII</t>
  </si>
  <si>
    <t>036137</t>
  </si>
  <si>
    <t>SULLIVAN</t>
  </si>
  <si>
    <t>036138</t>
  </si>
  <si>
    <t>NEW HAVEN</t>
  </si>
  <si>
    <t>036139</t>
  </si>
  <si>
    <t>WASHINGTON</t>
  </si>
  <si>
    <t>037037</t>
  </si>
  <si>
    <t>GASCONADE CO. R-II</t>
  </si>
  <si>
    <t>Gasconade</t>
  </si>
  <si>
    <t>037039</t>
  </si>
  <si>
    <t>GASCONADE CO. R-I</t>
  </si>
  <si>
    <t>038044</t>
  </si>
  <si>
    <t>KING CITY R-I</t>
  </si>
  <si>
    <t>Gentry</t>
  </si>
  <si>
    <t>038045</t>
  </si>
  <si>
    <t>STANBERRY R-II</t>
  </si>
  <si>
    <t>038046</t>
  </si>
  <si>
    <t>ALBANY R-III</t>
  </si>
  <si>
    <t>039133</t>
  </si>
  <si>
    <t>WILLARD R-II</t>
  </si>
  <si>
    <t>Greene</t>
  </si>
  <si>
    <t>039134</t>
  </si>
  <si>
    <t>REPUBLIC R-III</t>
  </si>
  <si>
    <t>039135</t>
  </si>
  <si>
    <t>ASH GROVE R-IV</t>
  </si>
  <si>
    <t>039136</t>
  </si>
  <si>
    <t>WALNUT GROVE R-V</t>
  </si>
  <si>
    <t>039137</t>
  </si>
  <si>
    <t>STRAFFORD R-VI</t>
  </si>
  <si>
    <t>039139</t>
  </si>
  <si>
    <t>LOGAN-ROGERSVILLE R-VIII</t>
  </si>
  <si>
    <t>039141</t>
  </si>
  <si>
    <t>SPRINGFIELD R-XII</t>
  </si>
  <si>
    <t>039142</t>
  </si>
  <si>
    <t>FAIR GROVE R-X</t>
  </si>
  <si>
    <t>040100</t>
  </si>
  <si>
    <t>GRUNDY CO. R-V</t>
  </si>
  <si>
    <t>Grundy</t>
  </si>
  <si>
    <t>040101</t>
  </si>
  <si>
    <t>SPICKARD R-II</t>
  </si>
  <si>
    <t>040103</t>
  </si>
  <si>
    <t>PLEASANT VIEW R-VI</t>
  </si>
  <si>
    <t>040104</t>
  </si>
  <si>
    <t>LAREDO R-VII</t>
  </si>
  <si>
    <t>040107</t>
  </si>
  <si>
    <t>TRENTON R-IX</t>
  </si>
  <si>
    <t>041001</t>
  </si>
  <si>
    <t>CAINSVILLE R-I</t>
  </si>
  <si>
    <t>Harrison</t>
  </si>
  <si>
    <t>041002</t>
  </si>
  <si>
    <t>SOUTH HARRISON CO. R-II</t>
  </si>
  <si>
    <t>041003</t>
  </si>
  <si>
    <t>NORTH HARRISON R-III</t>
  </si>
  <si>
    <t>041004</t>
  </si>
  <si>
    <t>GILMAN CITY R-IV</t>
  </si>
  <si>
    <t>041005</t>
  </si>
  <si>
    <t>RIDGEWAY R-V</t>
  </si>
  <si>
    <t>042111</t>
  </si>
  <si>
    <t>HENRY CO. R-I</t>
  </si>
  <si>
    <t>Henry</t>
  </si>
  <si>
    <t>042113</t>
  </si>
  <si>
    <t>SHAWNEE R-III</t>
  </si>
  <si>
    <t>042117</t>
  </si>
  <si>
    <t>CALHOUN R-VIII</t>
  </si>
  <si>
    <t>042118</t>
  </si>
  <si>
    <t>LEESVILLE R-IX</t>
  </si>
  <si>
    <t>042119</t>
  </si>
  <si>
    <t>DAVIS R-XII</t>
  </si>
  <si>
    <t>042121</t>
  </si>
  <si>
    <t>MONTROSE R-XIV</t>
  </si>
  <si>
    <t>042124</t>
  </si>
  <si>
    <t>CLINTON</t>
  </si>
  <si>
    <t>043001</t>
  </si>
  <si>
    <t>HICKORY CO. R-I</t>
  </si>
  <si>
    <t>Hickory</t>
  </si>
  <si>
    <t>043002</t>
  </si>
  <si>
    <t>WHEATLAND R-II</t>
  </si>
  <si>
    <t>043003</t>
  </si>
  <si>
    <t>WEAUBLEAU R-III</t>
  </si>
  <si>
    <t>043004</t>
  </si>
  <si>
    <t>HERMITAGE R-IV</t>
  </si>
  <si>
    <t>044078</t>
  </si>
  <si>
    <t>CRAIG R-III</t>
  </si>
  <si>
    <t>Holt</t>
  </si>
  <si>
    <t>044083</t>
  </si>
  <si>
    <t>MOUND CITY R-II</t>
  </si>
  <si>
    <t>044084</t>
  </si>
  <si>
    <t>SOUTH HOLT CO. R-I</t>
  </si>
  <si>
    <t>045076</t>
  </si>
  <si>
    <t>NEW FRANKLIN R-I</t>
  </si>
  <si>
    <t>Howard</t>
  </si>
  <si>
    <t>045077</t>
  </si>
  <si>
    <t>FAYETTE R-III</t>
  </si>
  <si>
    <t>045078</t>
  </si>
  <si>
    <t>GLASGOW</t>
  </si>
  <si>
    <t>046128</t>
  </si>
  <si>
    <t>HOWELL VALLEY R-I</t>
  </si>
  <si>
    <t>Howell</t>
  </si>
  <si>
    <t>046130</t>
  </si>
  <si>
    <t>MOUNTAIN VIEW-BIRCH TREE R-III</t>
  </si>
  <si>
    <t>046131</t>
  </si>
  <si>
    <t>WILLOW SPRINGS R-IV</t>
  </si>
  <si>
    <t>046132</t>
  </si>
  <si>
    <t>RICHARDS R-V</t>
  </si>
  <si>
    <t>046134</t>
  </si>
  <si>
    <t>WEST PLAINS R-VII</t>
  </si>
  <si>
    <t>046135</t>
  </si>
  <si>
    <t>GLENWOOD R-VIII</t>
  </si>
  <si>
    <t>046137</t>
  </si>
  <si>
    <t>JUNCTION HILL C-12</t>
  </si>
  <si>
    <t>046140</t>
  </si>
  <si>
    <t>FAIRVIEW R-XI</t>
  </si>
  <si>
    <t>047060</t>
  </si>
  <si>
    <t>SOUTH IRON CO. R-I</t>
  </si>
  <si>
    <t>Iron</t>
  </si>
  <si>
    <t>047062</t>
  </si>
  <si>
    <t>ARCADIA VALLEY R-II</t>
  </si>
  <si>
    <t>047064</t>
  </si>
  <si>
    <t>BELLEVIEW R-III</t>
  </si>
  <si>
    <t>047065</t>
  </si>
  <si>
    <t>IRON CO. C-4</t>
  </si>
  <si>
    <t>048066</t>
  </si>
  <si>
    <t>FORT OSAGE R-I</t>
  </si>
  <si>
    <t>Jackson</t>
  </si>
  <si>
    <t>048068</t>
  </si>
  <si>
    <t>BLUE SPRINGS R-IV</t>
  </si>
  <si>
    <t>048069</t>
  </si>
  <si>
    <t>GRAIN VALLEY R-V</t>
  </si>
  <si>
    <t>048070</t>
  </si>
  <si>
    <t>OAK GROVE R-VI</t>
  </si>
  <si>
    <t>048071</t>
  </si>
  <si>
    <t>LEE'S SUMMIT R-VII</t>
  </si>
  <si>
    <t>048072</t>
  </si>
  <si>
    <t>HICKMAN MILLS C-1</t>
  </si>
  <si>
    <t>048073</t>
  </si>
  <si>
    <t>RAYTOWN C-2</t>
  </si>
  <si>
    <t>048074</t>
  </si>
  <si>
    <t>GRANDVIEW C-4</t>
  </si>
  <si>
    <t>048075</t>
  </si>
  <si>
    <t>LONE JACK C-6</t>
  </si>
  <si>
    <t>048077</t>
  </si>
  <si>
    <t>INDEPENDENCE 30</t>
  </si>
  <si>
    <t>048078</t>
  </si>
  <si>
    <t>KANSAS CITY 33</t>
  </si>
  <si>
    <t>048080</t>
  </si>
  <si>
    <t>CENTER 58</t>
  </si>
  <si>
    <t>048901</t>
  </si>
  <si>
    <t>UNIVERSITY ACADEMY</t>
  </si>
  <si>
    <t>048902</t>
  </si>
  <si>
    <t>GUADALUPE CENTERS SCHOOLS</t>
  </si>
  <si>
    <t>048904</t>
  </si>
  <si>
    <t>HOGAN PREPARATORY ACADEMY</t>
  </si>
  <si>
    <t>048905</t>
  </si>
  <si>
    <t>GENESIS SCHOOL INC.</t>
  </si>
  <si>
    <t>048909</t>
  </si>
  <si>
    <t>ALLEN VILLAGE</t>
  </si>
  <si>
    <t>048910</t>
  </si>
  <si>
    <t>LEE A. TOLBERT COM. ACADEMY</t>
  </si>
  <si>
    <t>048912</t>
  </si>
  <si>
    <t>KC INTERNATIONAL ACADEMY</t>
  </si>
  <si>
    <t>048913</t>
  </si>
  <si>
    <t>GORDON PARKS ELEM.</t>
  </si>
  <si>
    <t>048914</t>
  </si>
  <si>
    <t>ACADEMIE LAFAYETTE</t>
  </si>
  <si>
    <t>048915</t>
  </si>
  <si>
    <t>SCUOLA VITA NUOVA</t>
  </si>
  <si>
    <t>048916</t>
  </si>
  <si>
    <t>BROOKSIDE CHARTER SCH.</t>
  </si>
  <si>
    <t>048918</t>
  </si>
  <si>
    <t>KIPP: ENDEAVOR ACADEMY</t>
  </si>
  <si>
    <t>048922</t>
  </si>
  <si>
    <t>FRONTIER SCHOOLS</t>
  </si>
  <si>
    <t>048923</t>
  </si>
  <si>
    <t>DELASALLE CHARTER SCHOOL</t>
  </si>
  <si>
    <t>048924</t>
  </si>
  <si>
    <t>EWING MARION KAUFFMAN SCHOOL</t>
  </si>
  <si>
    <t>048925</t>
  </si>
  <si>
    <t>HOPE LEADERSHIP ACADEMY</t>
  </si>
  <si>
    <t>048926</t>
  </si>
  <si>
    <t>CROSSROADS CHARTER SCHOOLS</t>
  </si>
  <si>
    <t>048927</t>
  </si>
  <si>
    <t>ACADEMY FOR INTEGRATED ARTS</t>
  </si>
  <si>
    <t>048928</t>
  </si>
  <si>
    <t>CITIZENS OF THE WORLD CHARTER</t>
  </si>
  <si>
    <t>048929</t>
  </si>
  <si>
    <t>KANSAS CITY GIRLS PREP ACADEMY</t>
  </si>
  <si>
    <t>049132</t>
  </si>
  <si>
    <t>CARL JUNCTION R-I</t>
  </si>
  <si>
    <t>Jasper</t>
  </si>
  <si>
    <t>049135</t>
  </si>
  <si>
    <t>AVILLA R-XIII</t>
  </si>
  <si>
    <t>049137</t>
  </si>
  <si>
    <t>JASPER CO. R-V</t>
  </si>
  <si>
    <t>049140</t>
  </si>
  <si>
    <t>SARCOXIE R-II</t>
  </si>
  <si>
    <t>049142</t>
  </si>
  <si>
    <t>CARTHAGE R-IX</t>
  </si>
  <si>
    <t>049144</t>
  </si>
  <si>
    <t>WEBB CITY R-VII</t>
  </si>
  <si>
    <t>049148</t>
  </si>
  <si>
    <t>JOPLIN SCHOOLS</t>
  </si>
  <si>
    <t>050001</t>
  </si>
  <si>
    <t>NORTHWEST R-I</t>
  </si>
  <si>
    <t>Jefferson</t>
  </si>
  <si>
    <t>050002</t>
  </si>
  <si>
    <t>GRANDVIEW R-II</t>
  </si>
  <si>
    <t>050003</t>
  </si>
  <si>
    <t>HILLSBORO R-III</t>
  </si>
  <si>
    <t>050005</t>
  </si>
  <si>
    <t>DUNKLIN R-V</t>
  </si>
  <si>
    <t>050006</t>
  </si>
  <si>
    <t>FESTUS R-VI</t>
  </si>
  <si>
    <t>050007</t>
  </si>
  <si>
    <t>JEFFERSON CO. R-VII</t>
  </si>
  <si>
    <t>050009</t>
  </si>
  <si>
    <t>SUNRISE R-IX</t>
  </si>
  <si>
    <t>050010</t>
  </si>
  <si>
    <t>WINDSOR C-1</t>
  </si>
  <si>
    <t>050012</t>
  </si>
  <si>
    <t>FOX C-6</t>
  </si>
  <si>
    <t>050013</t>
  </si>
  <si>
    <t>CRYSTAL CITY 47</t>
  </si>
  <si>
    <t>050014</t>
  </si>
  <si>
    <t>DESOTO 73</t>
  </si>
  <si>
    <t>051150</t>
  </si>
  <si>
    <t>KINGSVILLE R-I</t>
  </si>
  <si>
    <t>Johnson</t>
  </si>
  <si>
    <t>051152</t>
  </si>
  <si>
    <t>HOLDEN R-III</t>
  </si>
  <si>
    <t>051153</t>
  </si>
  <si>
    <t>CHILHOWEE R-IV</t>
  </si>
  <si>
    <t>051154</t>
  </si>
  <si>
    <t>JOHNSON CO. R-VII</t>
  </si>
  <si>
    <t>051155</t>
  </si>
  <si>
    <t>KNOB NOSTER R-VIII</t>
  </si>
  <si>
    <t>051156</t>
  </si>
  <si>
    <t>LEETON R-X</t>
  </si>
  <si>
    <t>051159</t>
  </si>
  <si>
    <t>WARRENSBURG R-VI</t>
  </si>
  <si>
    <t>052096</t>
  </si>
  <si>
    <t>KNOX CO. R-I</t>
  </si>
  <si>
    <t>Knox</t>
  </si>
  <si>
    <t>053111</t>
  </si>
  <si>
    <t>LACLEDE CO. R-I</t>
  </si>
  <si>
    <t>Laclede</t>
  </si>
  <si>
    <t>053112</t>
  </si>
  <si>
    <t>GASCONADE C-4</t>
  </si>
  <si>
    <t>053113</t>
  </si>
  <si>
    <t>LEBANON R-III</t>
  </si>
  <si>
    <t>053114</t>
  </si>
  <si>
    <t>LACLEDE CO. C-5</t>
  </si>
  <si>
    <t>054037</t>
  </si>
  <si>
    <t>CONCORDIA R-II</t>
  </si>
  <si>
    <t>Lafayette</t>
  </si>
  <si>
    <t>054039</t>
  </si>
  <si>
    <t>LAFAYETTE CO. C-1</t>
  </si>
  <si>
    <t>054041</t>
  </si>
  <si>
    <t>ODESSA R-VII</t>
  </si>
  <si>
    <t>054042</t>
  </si>
  <si>
    <t>SANTA FE R-X</t>
  </si>
  <si>
    <t>054043</t>
  </si>
  <si>
    <t>WELLINGTON-NAPOLEON R-IX</t>
  </si>
  <si>
    <t>054045</t>
  </si>
  <si>
    <t>LEXINGTON R-V</t>
  </si>
  <si>
    <t>055104</t>
  </si>
  <si>
    <t>MILLER R-II</t>
  </si>
  <si>
    <t>Lawrence</t>
  </si>
  <si>
    <t>055105</t>
  </si>
  <si>
    <t>PIERCE CITY R-VI</t>
  </si>
  <si>
    <t>055106</t>
  </si>
  <si>
    <t>MARIONVILLE R-IX</t>
  </si>
  <si>
    <t>055108</t>
  </si>
  <si>
    <t>MT. VERNON R-V</t>
  </si>
  <si>
    <t>055110</t>
  </si>
  <si>
    <t>AURORA R-VIII</t>
  </si>
  <si>
    <t>055111</t>
  </si>
  <si>
    <t>VERONA R-VII</t>
  </si>
  <si>
    <t>056015</t>
  </si>
  <si>
    <t>CANTON R-V</t>
  </si>
  <si>
    <t>Lewis</t>
  </si>
  <si>
    <t>056017</t>
  </si>
  <si>
    <t>LEWIS CO. C-1</t>
  </si>
  <si>
    <t>057001</t>
  </si>
  <si>
    <t>SILEX R-I</t>
  </si>
  <si>
    <t>Lincoln</t>
  </si>
  <si>
    <t>057002</t>
  </si>
  <si>
    <t>ELSBERRY R-II</t>
  </si>
  <si>
    <t>057003</t>
  </si>
  <si>
    <t>TROY R-III</t>
  </si>
  <si>
    <t>057004</t>
  </si>
  <si>
    <t>WINFIELD R-IV</t>
  </si>
  <si>
    <t>058106</t>
  </si>
  <si>
    <t>LINN CO. R-I</t>
  </si>
  <si>
    <t>Linn</t>
  </si>
  <si>
    <t>058107</t>
  </si>
  <si>
    <t>BUCKLIN R-II</t>
  </si>
  <si>
    <t>058108</t>
  </si>
  <si>
    <t>MEADVILLE R-IV</t>
  </si>
  <si>
    <t>058109</t>
  </si>
  <si>
    <t>MARCELINE R-V</t>
  </si>
  <si>
    <t>058112</t>
  </si>
  <si>
    <t>BROOKFIELD R-III</t>
  </si>
  <si>
    <t>059113</t>
  </si>
  <si>
    <t>SOUTHWEST LIVINGSTON CO. R-I</t>
  </si>
  <si>
    <t>Livingston</t>
  </si>
  <si>
    <t>059114</t>
  </si>
  <si>
    <t>LIVINGSTON CO. R-III</t>
  </si>
  <si>
    <t>059117</t>
  </si>
  <si>
    <t>CHILLICOTHE R-II</t>
  </si>
  <si>
    <t>060077</t>
  </si>
  <si>
    <t>MCDONALD CO. R-I</t>
  </si>
  <si>
    <t>McDonald</t>
  </si>
  <si>
    <t>061150</t>
  </si>
  <si>
    <t>ATLANTA C-3</t>
  </si>
  <si>
    <t>Macon</t>
  </si>
  <si>
    <t>061151</t>
  </si>
  <si>
    <t>BEVIER C-4</t>
  </si>
  <si>
    <t>061154</t>
  </si>
  <si>
    <t>LA PLATA R-II</t>
  </si>
  <si>
    <t>061156</t>
  </si>
  <si>
    <t>MACON CO. R-I</t>
  </si>
  <si>
    <t>061157</t>
  </si>
  <si>
    <t>CALLAO C-8</t>
  </si>
  <si>
    <t>061158</t>
  </si>
  <si>
    <t>MACON CO. R-IV</t>
  </si>
  <si>
    <t>062070</t>
  </si>
  <si>
    <t>MARQUAND-ZION R-VI</t>
  </si>
  <si>
    <t>Madison</t>
  </si>
  <si>
    <t>062072</t>
  </si>
  <si>
    <t>FREDERICKTOWN R-I</t>
  </si>
  <si>
    <t>063066</t>
  </si>
  <si>
    <t>MARIES CO. R-I</t>
  </si>
  <si>
    <t>Maries</t>
  </si>
  <si>
    <t>063067</t>
  </si>
  <si>
    <t>MARIES CO. R-II</t>
  </si>
  <si>
    <t>064072</t>
  </si>
  <si>
    <t>MARION CO. R-II</t>
  </si>
  <si>
    <t>Marion</t>
  </si>
  <si>
    <t>064074</t>
  </si>
  <si>
    <t>PALMYRA R-I</t>
  </si>
  <si>
    <t>064075</t>
  </si>
  <si>
    <t>HANNIBAL 60</t>
  </si>
  <si>
    <t>065096</t>
  </si>
  <si>
    <t>NORTH MERCER CO. R-III</t>
  </si>
  <si>
    <t>Mercer</t>
  </si>
  <si>
    <t>065098</t>
  </si>
  <si>
    <t>PRINCETON R-V</t>
  </si>
  <si>
    <t>066102</t>
  </si>
  <si>
    <t>ELDON R-I</t>
  </si>
  <si>
    <t>Miller</t>
  </si>
  <si>
    <t>066103</t>
  </si>
  <si>
    <t>MILLER CO. R-III</t>
  </si>
  <si>
    <t>066104</t>
  </si>
  <si>
    <t>ST. ELIZABETH R-IV</t>
  </si>
  <si>
    <t>066105</t>
  </si>
  <si>
    <t>SCHOOL OF THE OSAGE</t>
  </si>
  <si>
    <t>066107</t>
  </si>
  <si>
    <t>IBERIA R-V</t>
  </si>
  <si>
    <t>067055</t>
  </si>
  <si>
    <t>EAST PRAIRIE R-II</t>
  </si>
  <si>
    <t>Mississippi</t>
  </si>
  <si>
    <t>067061</t>
  </si>
  <si>
    <t>CHARLESTON R-I</t>
  </si>
  <si>
    <t>068070</t>
  </si>
  <si>
    <t>MONITEAU CO. R-I</t>
  </si>
  <si>
    <t>Moniteau</t>
  </si>
  <si>
    <t>068071</t>
  </si>
  <si>
    <t>HIGH POINT R-III</t>
  </si>
  <si>
    <t>068072</t>
  </si>
  <si>
    <t>MONITEAU CO. R-V</t>
  </si>
  <si>
    <t>068073</t>
  </si>
  <si>
    <t>TIPTON R-VI</t>
  </si>
  <si>
    <t>068074</t>
  </si>
  <si>
    <t>JAMESTOWN C-1</t>
  </si>
  <si>
    <t>068075</t>
  </si>
  <si>
    <t>CLARKSBURG C-2</t>
  </si>
  <si>
    <t>069104</t>
  </si>
  <si>
    <t>MIDDLE GROVE C-1</t>
  </si>
  <si>
    <t>Monroe</t>
  </si>
  <si>
    <t>069106</t>
  </si>
  <si>
    <t>MONROE CITY R-I</t>
  </si>
  <si>
    <t>069107</t>
  </si>
  <si>
    <t>HOLLIDAY C-2</t>
  </si>
  <si>
    <t>069108</t>
  </si>
  <si>
    <t>MADISON C-3</t>
  </si>
  <si>
    <t>069109</t>
  </si>
  <si>
    <t>PARIS R-II</t>
  </si>
  <si>
    <t>070092</t>
  </si>
  <si>
    <t>WELLSVILLE MIDDLETOWN R-I</t>
  </si>
  <si>
    <t>Montgomery</t>
  </si>
  <si>
    <t>070093</t>
  </si>
  <si>
    <t>MONTGOMERY CO. R-II</t>
  </si>
  <si>
    <t>071091</t>
  </si>
  <si>
    <t>MORGAN CO. R-I</t>
  </si>
  <si>
    <t>Morgan</t>
  </si>
  <si>
    <t>071092</t>
  </si>
  <si>
    <t>MORGAN CO. R-II</t>
  </si>
  <si>
    <t>072066</t>
  </si>
  <si>
    <t>RISCO R-II</t>
  </si>
  <si>
    <t>New Madrid</t>
  </si>
  <si>
    <t>072068</t>
  </si>
  <si>
    <t>PORTAGEVILLE</t>
  </si>
  <si>
    <t>072073</t>
  </si>
  <si>
    <t>GIDEON 37</t>
  </si>
  <si>
    <t>072074</t>
  </si>
  <si>
    <t>NEW MADRID CO. R-I</t>
  </si>
  <si>
    <t>073099</t>
  </si>
  <si>
    <t>EAST NEWTON CO. R-VI</t>
  </si>
  <si>
    <t>Newton</t>
  </si>
  <si>
    <t>073102</t>
  </si>
  <si>
    <t>DIAMOND R-IV</t>
  </si>
  <si>
    <t>073105</t>
  </si>
  <si>
    <t>WESTVIEW C-6</t>
  </si>
  <si>
    <t>073106</t>
  </si>
  <si>
    <t>SENECA R-VII</t>
  </si>
  <si>
    <t>073108</t>
  </si>
  <si>
    <t>NEOSHO SCHOOL DISTRICT</t>
  </si>
  <si>
    <t>074187</t>
  </si>
  <si>
    <t>NODAWAY-HOLT R-VII</t>
  </si>
  <si>
    <t>Nodaway</t>
  </si>
  <si>
    <t>074190</t>
  </si>
  <si>
    <t>WEST NODAWAY CO. R-I</t>
  </si>
  <si>
    <t>074194</t>
  </si>
  <si>
    <t>NORTHEAST NODAWAY CO. R-V</t>
  </si>
  <si>
    <t>074195</t>
  </si>
  <si>
    <t>JEFFERSON C-123</t>
  </si>
  <si>
    <t>074197</t>
  </si>
  <si>
    <t>NORTH NODAWAY CO. R-VI</t>
  </si>
  <si>
    <t>074201</t>
  </si>
  <si>
    <t>MARYVILLE R-II</t>
  </si>
  <si>
    <t>074202</t>
  </si>
  <si>
    <t>SOUTH NODAWAY CO. R-IV</t>
  </si>
  <si>
    <t>075084</t>
  </si>
  <si>
    <t>COUCH R-I</t>
  </si>
  <si>
    <t>Oregon</t>
  </si>
  <si>
    <t>075085</t>
  </si>
  <si>
    <t>THAYER R-II</t>
  </si>
  <si>
    <t>075086</t>
  </si>
  <si>
    <t>OREGON-HOWELL R-III</t>
  </si>
  <si>
    <t>075087</t>
  </si>
  <si>
    <t>ALTON R-IV</t>
  </si>
  <si>
    <t>076081</t>
  </si>
  <si>
    <t>OSAGE CO. R-I</t>
  </si>
  <si>
    <t>Osage</t>
  </si>
  <si>
    <t>076082</t>
  </si>
  <si>
    <t>OSAGE CO. R-II</t>
  </si>
  <si>
    <t>076083</t>
  </si>
  <si>
    <t>OSAGE CO. R-III</t>
  </si>
  <si>
    <t>077100</t>
  </si>
  <si>
    <t>THORNFIELD R-I</t>
  </si>
  <si>
    <t>Ozark</t>
  </si>
  <si>
    <t>077101</t>
  </si>
  <si>
    <t>BAKERSFIELD R-IV</t>
  </si>
  <si>
    <t>077102</t>
  </si>
  <si>
    <t>GAINESVILLE R-V</t>
  </si>
  <si>
    <t>077103</t>
  </si>
  <si>
    <t>DORA R-III</t>
  </si>
  <si>
    <t>077104</t>
  </si>
  <si>
    <t>LUTIE R-VI</t>
  </si>
  <si>
    <t>078001</t>
  </si>
  <si>
    <t>NORTH PEMISCOT CO. R-I</t>
  </si>
  <si>
    <t>Pemiscot</t>
  </si>
  <si>
    <t>078002</t>
  </si>
  <si>
    <t>HAYTI R-II</t>
  </si>
  <si>
    <t>078003</t>
  </si>
  <si>
    <t>PEMISCOT CO. R-III</t>
  </si>
  <si>
    <t>078004</t>
  </si>
  <si>
    <t>COOTER R-IV</t>
  </si>
  <si>
    <t>078005</t>
  </si>
  <si>
    <t>SOUTH PEMISCOT CO. R-V</t>
  </si>
  <si>
    <t>078009</t>
  </si>
  <si>
    <t>DELTA C-7</t>
  </si>
  <si>
    <t>078012</t>
  </si>
  <si>
    <t>CARUTHERSVILLE 18</t>
  </si>
  <si>
    <t>079077</t>
  </si>
  <si>
    <t>PERRY CO. 32</t>
  </si>
  <si>
    <t>Perry</t>
  </si>
  <si>
    <t>079078</t>
  </si>
  <si>
    <t>ALTENBURG 48</t>
  </si>
  <si>
    <t>080116</t>
  </si>
  <si>
    <t>PETTIS CO. R-V</t>
  </si>
  <si>
    <t>Pettis</t>
  </si>
  <si>
    <t>080118</t>
  </si>
  <si>
    <t>LA MONTE R-IV</t>
  </si>
  <si>
    <t>080119</t>
  </si>
  <si>
    <t>SMITHTON R-VI</t>
  </si>
  <si>
    <t>080121</t>
  </si>
  <si>
    <t>GREEN RIDGE R-VIII</t>
  </si>
  <si>
    <t>080122</t>
  </si>
  <si>
    <t>PETTIS CO. R-XII</t>
  </si>
  <si>
    <t>080125</t>
  </si>
  <si>
    <t>SEDALIA 200</t>
  </si>
  <si>
    <t>081094</t>
  </si>
  <si>
    <t>ST. JAMES R-I</t>
  </si>
  <si>
    <t>Phelps</t>
  </si>
  <si>
    <t>081095</t>
  </si>
  <si>
    <t>NEWBURG R-II</t>
  </si>
  <si>
    <t>081096</t>
  </si>
  <si>
    <t>ROLLA 31</t>
  </si>
  <si>
    <t>081097</t>
  </si>
  <si>
    <t>PHELPS CO. R-III</t>
  </si>
  <si>
    <t>082100</t>
  </si>
  <si>
    <t>BOWLING GREEN R-I</t>
  </si>
  <si>
    <t>Pike</t>
  </si>
  <si>
    <t>082101</t>
  </si>
  <si>
    <t>PIKE CO. R-III</t>
  </si>
  <si>
    <t>082105</t>
  </si>
  <si>
    <t>BONCL R-X</t>
  </si>
  <si>
    <t>082108</t>
  </si>
  <si>
    <t>LOUISIANA R-II</t>
  </si>
  <si>
    <t>083001</t>
  </si>
  <si>
    <t>NORTH PLATTE CO. R-I</t>
  </si>
  <si>
    <t>Platte</t>
  </si>
  <si>
    <t>083002</t>
  </si>
  <si>
    <t>WEST PLATTE CO. R-II</t>
  </si>
  <si>
    <t>083003</t>
  </si>
  <si>
    <t>PLATTE CO. R-III</t>
  </si>
  <si>
    <t>083005</t>
  </si>
  <si>
    <t>PARK HILL</t>
  </si>
  <si>
    <t>084001</t>
  </si>
  <si>
    <t>BOLIVAR R-I</t>
  </si>
  <si>
    <t>Polk</t>
  </si>
  <si>
    <t>084002</t>
  </si>
  <si>
    <t>FAIR PLAY R-II</t>
  </si>
  <si>
    <t>084003</t>
  </si>
  <si>
    <t>HALFWAY R-III</t>
  </si>
  <si>
    <t>084004</t>
  </si>
  <si>
    <t>HUMANSVILLE R-IV</t>
  </si>
  <si>
    <t>084005</t>
  </si>
  <si>
    <t>MARION C. EARLY R-V</t>
  </si>
  <si>
    <t>084006</t>
  </si>
  <si>
    <t>PLEASANT HOPE R-VI</t>
  </si>
  <si>
    <t>085043</t>
  </si>
  <si>
    <t>SWEDEBORG R-III</t>
  </si>
  <si>
    <t>Pulaski</t>
  </si>
  <si>
    <t>085044</t>
  </si>
  <si>
    <t>RICHLAND R-IV</t>
  </si>
  <si>
    <t>085045</t>
  </si>
  <si>
    <t>LAQUEY R-V</t>
  </si>
  <si>
    <t>085046</t>
  </si>
  <si>
    <t>WAYNESVILLE R-VI</t>
  </si>
  <si>
    <t>085048</t>
  </si>
  <si>
    <t>DIXON R-I</t>
  </si>
  <si>
    <t>085049</t>
  </si>
  <si>
    <t>CROCKER R-II</t>
  </si>
  <si>
    <t>086100</t>
  </si>
  <si>
    <t>PUTNAM CO. R-I</t>
  </si>
  <si>
    <t>Putnam</t>
  </si>
  <si>
    <t>087083</t>
  </si>
  <si>
    <t>RALLS CO. R-II</t>
  </si>
  <si>
    <t>Ralls</t>
  </si>
  <si>
    <t>088072</t>
  </si>
  <si>
    <t>NORTHEAST RANDOLPH CO. R-IV</t>
  </si>
  <si>
    <t>Randolph</t>
  </si>
  <si>
    <t>088073</t>
  </si>
  <si>
    <t>RENICK R-V</t>
  </si>
  <si>
    <t>088075</t>
  </si>
  <si>
    <t>HIGBEE R-VIII</t>
  </si>
  <si>
    <t>088080</t>
  </si>
  <si>
    <t>WESTRAN R-I</t>
  </si>
  <si>
    <t>088081</t>
  </si>
  <si>
    <t>MOBERLY</t>
  </si>
  <si>
    <t>089080</t>
  </si>
  <si>
    <t>LAWSON R-XIV</t>
  </si>
  <si>
    <t>Ray</t>
  </si>
  <si>
    <t>089087</t>
  </si>
  <si>
    <t>ORRICK R-XI</t>
  </si>
  <si>
    <t>089088</t>
  </si>
  <si>
    <t>HARDIN-CENTRAL C-2</t>
  </si>
  <si>
    <t>089089</t>
  </si>
  <si>
    <t>RICHMOND R-XVI</t>
  </si>
  <si>
    <t>090075</t>
  </si>
  <si>
    <t>CENTERVILLE R-I</t>
  </si>
  <si>
    <t>Reynolds</t>
  </si>
  <si>
    <t>090076</t>
  </si>
  <si>
    <t>SOUTHERN REYNOLDS CO. R-II</t>
  </si>
  <si>
    <t>090077</t>
  </si>
  <si>
    <t>BUNKER R-III</t>
  </si>
  <si>
    <t>090078</t>
  </si>
  <si>
    <t>LESTERVILLE R-IV</t>
  </si>
  <si>
    <t>091091</t>
  </si>
  <si>
    <t>NAYLOR R-II</t>
  </si>
  <si>
    <t>Ripley</t>
  </si>
  <si>
    <t>091092</t>
  </si>
  <si>
    <t>DONIPHAN R-I</t>
  </si>
  <si>
    <t>091093</t>
  </si>
  <si>
    <t>RIPLEY CO. R-IV</t>
  </si>
  <si>
    <t>091095</t>
  </si>
  <si>
    <t>RIPLEY CO. R-III</t>
  </si>
  <si>
    <t>092087</t>
  </si>
  <si>
    <t>FT. ZUMWALT R-II</t>
  </si>
  <si>
    <t>St. Charles</t>
  </si>
  <si>
    <t>092088</t>
  </si>
  <si>
    <t>FRANCIS HOWELL R-III</t>
  </si>
  <si>
    <t>092089</t>
  </si>
  <si>
    <t>WENTZVILLE R-IV</t>
  </si>
  <si>
    <t>092090</t>
  </si>
  <si>
    <t>ST. CHARLES R-VI</t>
  </si>
  <si>
    <t>092091</t>
  </si>
  <si>
    <t>ORCHARD FARM R-V</t>
  </si>
  <si>
    <t>093120</t>
  </si>
  <si>
    <t>APPLETON CITY R-II</t>
  </si>
  <si>
    <t>St. Clair</t>
  </si>
  <si>
    <t>093121</t>
  </si>
  <si>
    <t>ROSCOE C-1</t>
  </si>
  <si>
    <t>093123</t>
  </si>
  <si>
    <t>LAKELAND R-III</t>
  </si>
  <si>
    <t>093124</t>
  </si>
  <si>
    <t>OSCEOLA</t>
  </si>
  <si>
    <t>094076</t>
  </si>
  <si>
    <t>BISMARCK R-V</t>
  </si>
  <si>
    <t>St. Francois</t>
  </si>
  <si>
    <t>094078</t>
  </si>
  <si>
    <t>FARMINGTON R-VII</t>
  </si>
  <si>
    <t>094083</t>
  </si>
  <si>
    <t>NORTH ST. FRANCOIS CO. R-I</t>
  </si>
  <si>
    <t>094086</t>
  </si>
  <si>
    <t>CENTRAL R-III</t>
  </si>
  <si>
    <t>094087</t>
  </si>
  <si>
    <t>WEST ST. FRANCOIS CO. R-IV</t>
  </si>
  <si>
    <t>095059</t>
  </si>
  <si>
    <t>STE. GENEVIEVE CO. R-II</t>
  </si>
  <si>
    <t>Ste. Genevieve</t>
  </si>
  <si>
    <t>096088</t>
  </si>
  <si>
    <t>HAZELWOOD</t>
  </si>
  <si>
    <t>096089</t>
  </si>
  <si>
    <t>FERGUSON-FLORISSANT R-II</t>
  </si>
  <si>
    <t>096090</t>
  </si>
  <si>
    <t>PATTONVILLE R-III</t>
  </si>
  <si>
    <t>096091</t>
  </si>
  <si>
    <t>ROCKWOOD R-VI</t>
  </si>
  <si>
    <t>096092</t>
  </si>
  <si>
    <t>KIRKWOOD R-VII</t>
  </si>
  <si>
    <t>096093</t>
  </si>
  <si>
    <t>LINDBERGH SCHOOLS</t>
  </si>
  <si>
    <t>096094</t>
  </si>
  <si>
    <t>MEHLVILLE R-IX</t>
  </si>
  <si>
    <t>096095</t>
  </si>
  <si>
    <t>PARKWAY C-2</t>
  </si>
  <si>
    <t>096098</t>
  </si>
  <si>
    <t>AFFTON 101</t>
  </si>
  <si>
    <t>096099</t>
  </si>
  <si>
    <t>BAYLESS</t>
  </si>
  <si>
    <t>096101</t>
  </si>
  <si>
    <t>BRENTWOOD</t>
  </si>
  <si>
    <t>096102</t>
  </si>
  <si>
    <t>CLAYTON</t>
  </si>
  <si>
    <t>096103</t>
  </si>
  <si>
    <t>HANCOCK PLACE</t>
  </si>
  <si>
    <t>096104</t>
  </si>
  <si>
    <t>JENNINGS</t>
  </si>
  <si>
    <t>096106</t>
  </si>
  <si>
    <t>LADUE</t>
  </si>
  <si>
    <t>096107</t>
  </si>
  <si>
    <t>MAPLEWOOD-RICHMOND HEIGHTS</t>
  </si>
  <si>
    <t>096109</t>
  </si>
  <si>
    <t>NORMANDY SCHOOLS COLLABORATIVE</t>
  </si>
  <si>
    <t>096110</t>
  </si>
  <si>
    <t>RITENOUR</t>
  </si>
  <si>
    <t>096111</t>
  </si>
  <si>
    <t>RIVERVIEW GARDENS</t>
  </si>
  <si>
    <t>096112</t>
  </si>
  <si>
    <t>UNIVERSITY CITY</t>
  </si>
  <si>
    <t>096113</t>
  </si>
  <si>
    <t>VALLEY PARK</t>
  </si>
  <si>
    <t>096114</t>
  </si>
  <si>
    <t>WEBSTER GROVES</t>
  </si>
  <si>
    <t>097116</t>
  </si>
  <si>
    <t>Saline</t>
  </si>
  <si>
    <t>097118</t>
  </si>
  <si>
    <t>OREARVILLE R-IV</t>
  </si>
  <si>
    <t>097119</t>
  </si>
  <si>
    <t>MALTA BEND R-V</t>
  </si>
  <si>
    <t>097122</t>
  </si>
  <si>
    <t>HARDEMAN R-X</t>
  </si>
  <si>
    <t>097127</t>
  </si>
  <si>
    <t>GILLIAM C-4</t>
  </si>
  <si>
    <t>097129</t>
  </si>
  <si>
    <t>MARSHALL</t>
  </si>
  <si>
    <t>097130</t>
  </si>
  <si>
    <t>SLATER</t>
  </si>
  <si>
    <t>097131</t>
  </si>
  <si>
    <t>SWEET SPRINGS R-VII</t>
  </si>
  <si>
    <t>098080</t>
  </si>
  <si>
    <t>SCHUYLER CO. R-I</t>
  </si>
  <si>
    <t>Schuyler</t>
  </si>
  <si>
    <t>099082</t>
  </si>
  <si>
    <t>SCOTLAND CO. R-I</t>
  </si>
  <si>
    <t>Scotland</t>
  </si>
  <si>
    <t>100059</t>
  </si>
  <si>
    <t>SCOTT CITY R-I</t>
  </si>
  <si>
    <t>Scott</t>
  </si>
  <si>
    <t>100060</t>
  </si>
  <si>
    <t>CHAFFEE R-II</t>
  </si>
  <si>
    <t>100061</t>
  </si>
  <si>
    <t>SCOTT CO. R-IV</t>
  </si>
  <si>
    <t>100062</t>
  </si>
  <si>
    <t>SCOTT CO. CENTRAL</t>
  </si>
  <si>
    <t>100063</t>
  </si>
  <si>
    <t>SIKESTON R-6</t>
  </si>
  <si>
    <t>100064</t>
  </si>
  <si>
    <t>KELSO C-7</t>
  </si>
  <si>
    <t>100065</t>
  </si>
  <si>
    <t>ORAN R-III</t>
  </si>
  <si>
    <t>101105</t>
  </si>
  <si>
    <t>WINONA R-III</t>
  </si>
  <si>
    <t>Shannon</t>
  </si>
  <si>
    <t>101107</t>
  </si>
  <si>
    <t>EMINENCE R-I</t>
  </si>
  <si>
    <t>102081</t>
  </si>
  <si>
    <t>NORTH SHELBY</t>
  </si>
  <si>
    <t>Shelby</t>
  </si>
  <si>
    <t>102085</t>
  </si>
  <si>
    <t>SHELBY CO. R-IV</t>
  </si>
  <si>
    <t>103127</t>
  </si>
  <si>
    <t>RICHLAND R-I</t>
  </si>
  <si>
    <t>Stoddard</t>
  </si>
  <si>
    <t>103128</t>
  </si>
  <si>
    <t>BELL CITY R-II</t>
  </si>
  <si>
    <t>103129</t>
  </si>
  <si>
    <t>ADVANCE R-IV</t>
  </si>
  <si>
    <t>103130</t>
  </si>
  <si>
    <t>PUXICO R-VIII</t>
  </si>
  <si>
    <t>103131</t>
  </si>
  <si>
    <t>BLOOMFIELD R-XIV</t>
  </si>
  <si>
    <t>103132</t>
  </si>
  <si>
    <t>DEXTER R-XI</t>
  </si>
  <si>
    <t>103135</t>
  </si>
  <si>
    <t>BERNIE R-XIII</t>
  </si>
  <si>
    <t>104041</t>
  </si>
  <si>
    <t>HURLEY R-I</t>
  </si>
  <si>
    <t>Stone</t>
  </si>
  <si>
    <t>104042</t>
  </si>
  <si>
    <t>GALENA R-II</t>
  </si>
  <si>
    <t>104043</t>
  </si>
  <si>
    <t>CRANE R-III</t>
  </si>
  <si>
    <t>104044</t>
  </si>
  <si>
    <t>REEDS SPRING R-IV</t>
  </si>
  <si>
    <t>104045</t>
  </si>
  <si>
    <t>BLUE EYE R-V</t>
  </si>
  <si>
    <t>105123</t>
  </si>
  <si>
    <t>GREEN CITY R-I</t>
  </si>
  <si>
    <t>Sullivan</t>
  </si>
  <si>
    <t>105124</t>
  </si>
  <si>
    <t>MILAN C-2</t>
  </si>
  <si>
    <t>105125</t>
  </si>
  <si>
    <t>NEWTOWN-HARRIS R-III</t>
  </si>
  <si>
    <t>106001</t>
  </si>
  <si>
    <t>BRADLEYVILLE R-I</t>
  </si>
  <si>
    <t>Taney</t>
  </si>
  <si>
    <t>106002</t>
  </si>
  <si>
    <t>TANEYVILLE R-II</t>
  </si>
  <si>
    <t>106003</t>
  </si>
  <si>
    <t>FORSYTH R-III</t>
  </si>
  <si>
    <t>106004</t>
  </si>
  <si>
    <t>BRANSON R-IV</t>
  </si>
  <si>
    <t>106005</t>
  </si>
  <si>
    <t>HOLLISTER R-V</t>
  </si>
  <si>
    <t>106006</t>
  </si>
  <si>
    <t>KIRBYVILLE R-VI</t>
  </si>
  <si>
    <t>106008</t>
  </si>
  <si>
    <t>MARK TWAIN R-VIII</t>
  </si>
  <si>
    <t>107151</t>
  </si>
  <si>
    <t>SUCCESS R-VI</t>
  </si>
  <si>
    <t>Texas</t>
  </si>
  <si>
    <t>107152</t>
  </si>
  <si>
    <t>HOUSTON R-I</t>
  </si>
  <si>
    <t>107153</t>
  </si>
  <si>
    <t>SUMMERSVILLE R-II</t>
  </si>
  <si>
    <t>107154</t>
  </si>
  <si>
    <t>LICKING R-VIII</t>
  </si>
  <si>
    <t>107155</t>
  </si>
  <si>
    <t>CABOOL R-IV</t>
  </si>
  <si>
    <t>107156</t>
  </si>
  <si>
    <t>PLATO R-V</t>
  </si>
  <si>
    <t>107158</t>
  </si>
  <si>
    <t>RAYMONDVILLE R-VII</t>
  </si>
  <si>
    <t>108142</t>
  </si>
  <si>
    <t>NEVADA R-V</t>
  </si>
  <si>
    <t>Vernon</t>
  </si>
  <si>
    <t>108143</t>
  </si>
  <si>
    <t>BRONAUGH R-VII</t>
  </si>
  <si>
    <t>108144</t>
  </si>
  <si>
    <t>SHELDON R-VIII</t>
  </si>
  <si>
    <t>108147</t>
  </si>
  <si>
    <t>NORTHEAST VERNON CO. R-I</t>
  </si>
  <si>
    <t>109002</t>
  </si>
  <si>
    <t>WRIGHT CITY R-II OF WARREN CO.</t>
  </si>
  <si>
    <t>Warren</t>
  </si>
  <si>
    <t>109003</t>
  </si>
  <si>
    <t>WARREN CO. R-III</t>
  </si>
  <si>
    <t>110014</t>
  </si>
  <si>
    <t>KINGSTON K-14</t>
  </si>
  <si>
    <t>Washington</t>
  </si>
  <si>
    <t>110029</t>
  </si>
  <si>
    <t>POTOSI R-III</t>
  </si>
  <si>
    <t>110030</t>
  </si>
  <si>
    <t>RICHWOODS R-VII</t>
  </si>
  <si>
    <t>110031</t>
  </si>
  <si>
    <t>VALLEY R-VI</t>
  </si>
  <si>
    <t>111086</t>
  </si>
  <si>
    <t>GREENVILLE R-II</t>
  </si>
  <si>
    <t>Wayne</t>
  </si>
  <si>
    <t>111087</t>
  </si>
  <si>
    <t>CLEARWATER R-I</t>
  </si>
  <si>
    <t>112099</t>
  </si>
  <si>
    <t>NIANGUA R-V</t>
  </si>
  <si>
    <t>Webster</t>
  </si>
  <si>
    <t>112101</t>
  </si>
  <si>
    <t>FORDLAND R-III</t>
  </si>
  <si>
    <t>112102</t>
  </si>
  <si>
    <t>MARSHFIELD R-I</t>
  </si>
  <si>
    <t>112103</t>
  </si>
  <si>
    <t>SEYMOUR R-II</t>
  </si>
  <si>
    <t>113001</t>
  </si>
  <si>
    <t>WORTH CO. R-III</t>
  </si>
  <si>
    <t>Worth</t>
  </si>
  <si>
    <t>114112</t>
  </si>
  <si>
    <t>NORWOOD R-I</t>
  </si>
  <si>
    <t>Wright</t>
  </si>
  <si>
    <t>114113</t>
  </si>
  <si>
    <t>HARTVILLE R-II</t>
  </si>
  <si>
    <t>114114</t>
  </si>
  <si>
    <t>MOUNTAIN GROVE R-III</t>
  </si>
  <si>
    <t>114115</t>
  </si>
  <si>
    <t>MANSFIELD R-IV</t>
  </si>
  <si>
    <t>114116</t>
  </si>
  <si>
    <t>MANES R-V</t>
  </si>
  <si>
    <t>115115</t>
  </si>
  <si>
    <t>ST. LOUIS CITY</t>
  </si>
  <si>
    <t>St. Louis City</t>
  </si>
  <si>
    <t>115902</t>
  </si>
  <si>
    <t>LIFT FOR LIFE ACADEMY</t>
  </si>
  <si>
    <t>115903</t>
  </si>
  <si>
    <t>PREMIER CHARTER SCHOOL</t>
  </si>
  <si>
    <t>115906</t>
  </si>
  <si>
    <t>CONFLUENCE ACADEMIES</t>
  </si>
  <si>
    <t>115911</t>
  </si>
  <si>
    <t>CITY GARDEN MONTESSORI</t>
  </si>
  <si>
    <t>115912</t>
  </si>
  <si>
    <t>ST. LOUIS LANG IMMERSION SCH</t>
  </si>
  <si>
    <t>115913</t>
  </si>
  <si>
    <t>NORTH SIDE COMMUNITY SCHOOL</t>
  </si>
  <si>
    <t>115914</t>
  </si>
  <si>
    <t>KIPP ST LOUIS PUBLIC SCHOOLS</t>
  </si>
  <si>
    <t>115916</t>
  </si>
  <si>
    <t>GATEWAY SCIENCE ACAD/ST LOUIS</t>
  </si>
  <si>
    <t>115923</t>
  </si>
  <si>
    <t>EAGLE COLLEGE PREP ENDEAVOR</t>
  </si>
  <si>
    <t>115924</t>
  </si>
  <si>
    <t>LAFAYETTE PREPARATORY ACADEMY</t>
  </si>
  <si>
    <t>115925</t>
  </si>
  <si>
    <t>HAWTHORN LEADERSHIP SCHL GIRLS</t>
  </si>
  <si>
    <t>115926</t>
  </si>
  <si>
    <t>THE BIOME</t>
  </si>
  <si>
    <t>115928</t>
  </si>
  <si>
    <t>LA SALLE CHARTER SCHOOL</t>
  </si>
  <si>
    <t>115930</t>
  </si>
  <si>
    <t>THE ARCH COMMUNITY SCHOOL</t>
  </si>
  <si>
    <t>115931</t>
  </si>
  <si>
    <t>KAIROS ACADEMIES</t>
  </si>
  <si>
    <t>115932</t>
  </si>
  <si>
    <t>THE SOULARD SCHOOL</t>
  </si>
  <si>
    <t>115933</t>
  </si>
  <si>
    <t>ATLAS PUBLIC SCHOOLS</t>
  </si>
  <si>
    <t>lea_code</t>
  </si>
  <si>
    <t>district</t>
  </si>
  <si>
    <t>sup_area</t>
  </si>
  <si>
    <t>enroll_k12</t>
  </si>
  <si>
    <t>enroll_pk12</t>
  </si>
  <si>
    <t>enroll_pk</t>
  </si>
  <si>
    <t>enroll_k</t>
  </si>
  <si>
    <t>enroll_1</t>
  </si>
  <si>
    <t>enroll_2</t>
  </si>
  <si>
    <t>enroll_3</t>
  </si>
  <si>
    <t>enroll_4</t>
  </si>
  <si>
    <t>enroll_5</t>
  </si>
  <si>
    <t>enroll_6</t>
  </si>
  <si>
    <t>enroll_7</t>
  </si>
  <si>
    <t>enroll_8</t>
  </si>
  <si>
    <t>enroll_9</t>
  </si>
  <si>
    <t>enroll_10</t>
  </si>
  <si>
    <t>enroll_11</t>
  </si>
  <si>
    <t>enroll_12</t>
  </si>
  <si>
    <t>id_nces</t>
  </si>
  <si>
    <t>jan_count</t>
  </si>
  <si>
    <t>frl_pct</t>
  </si>
  <si>
    <t>asian_pct</t>
  </si>
  <si>
    <t>black_pct</t>
  </si>
  <si>
    <t>hispanic_pct</t>
  </si>
  <si>
    <t>multi_pct</t>
  </si>
  <si>
    <t>white_pct</t>
  </si>
  <si>
    <t>other_pct</t>
  </si>
  <si>
    <t>ell_pct</t>
  </si>
  <si>
    <t>co_name</t>
  </si>
  <si>
    <t>locale_type</t>
  </si>
  <si>
    <t>iep_pct</t>
  </si>
  <si>
    <t>Districts in DESE Supervisory Region</t>
  </si>
  <si>
    <t>Enrollment 
Grade 1</t>
  </si>
  <si>
    <t>Enroll 
Pre-Kindergarten</t>
  </si>
  <si>
    <t>Enrollment 
Grade 2</t>
  </si>
  <si>
    <t>Enrollment 
Grade 3</t>
  </si>
  <si>
    <t>Enrollment 
Grade 4</t>
  </si>
  <si>
    <t>Enrollment 
Grade 5</t>
  </si>
  <si>
    <t>Enrollment 
Grade 6</t>
  </si>
  <si>
    <t>Enrollment 
Grade 7</t>
  </si>
  <si>
    <t>Enrollment 
Grade 8</t>
  </si>
  <si>
    <t>Enrollment 
Grade 9</t>
  </si>
  <si>
    <t>Enrollment 
Grade 10</t>
  </si>
  <si>
    <t>Enrollment 
Grade 11</t>
  </si>
  <si>
    <t>Enrollment 
Grade 12</t>
  </si>
  <si>
    <t>Enrollment 
K-12</t>
  </si>
  <si>
    <t>Enrollment 
PK-12</t>
  </si>
  <si>
    <t>Academic Year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</si>
</sst>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rgb="FF000000"/>
      <name val="Calibri"/>
      <scheme val="minor"/>
    </font>
    <font>
      <sz val="11"/>
      <color rgb="FF103A5C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103A5C"/>
      <name val="Calibri"/>
      <family val="2"/>
    </font>
    <font>
      <b/>
      <sz val="12"/>
      <color rgb="FF103A5C"/>
      <name val="Archivo Narrow"/>
    </font>
    <font>
      <sz val="12"/>
      <color rgb="FF103A5C"/>
      <name val="Archivo Narrow"/>
    </font>
    <font>
      <b/>
      <sz val="11"/>
      <color theme="3"/>
      <name val="Archivo Narrow"/>
    </font>
    <font>
      <sz val="11"/>
      <color theme="3"/>
      <name val="Archivo Narrow"/>
    </font>
    <font>
      <sz val="11"/>
      <name val="Archivo Narrow"/>
    </font>
    <font>
      <b/>
      <sz val="11"/>
      <name val="Archivo Narrow"/>
    </font>
    <font>
      <b/>
      <sz val="11"/>
      <color rgb="FF000000"/>
      <name val="Calibri"/>
      <family val="2"/>
      <scheme val="minor"/>
    </font>
    <font>
      <b/>
      <sz val="12"/>
      <color theme="0"/>
      <name val="Archivo Narrow"/>
    </font>
    <font>
      <sz val="12"/>
      <color theme="0"/>
      <name val="Archivo Narrow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03A5C"/>
        <bgColor rgb="FF103A5C"/>
      </patternFill>
    </fill>
    <fill>
      <patternFill patternType="solid">
        <fgColor rgb="FF173DA5"/>
        <bgColor rgb="FF173DA5"/>
      </patternFill>
    </fill>
    <fill>
      <patternFill patternType="solid">
        <fgColor rgb="FF8ED4BB"/>
        <bgColor rgb="FF8ED4BB"/>
      </patternFill>
    </fill>
    <fill>
      <patternFill patternType="solid">
        <fgColor theme="4"/>
        <bgColor rgb="FF98D4EC"/>
      </patternFill>
    </fill>
    <fill>
      <patternFill patternType="solid">
        <fgColor theme="1"/>
        <bgColor rgb="FF173DA5"/>
      </patternFill>
    </fill>
  </fills>
  <borders count="2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/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thin">
        <color theme="0"/>
      </top>
      <bottom style="thin">
        <color theme="0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0"/>
      </top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0"/>
      </right>
      <top style="medium">
        <color theme="3"/>
      </top>
      <bottom/>
      <diagonal/>
    </border>
    <border>
      <left style="thin">
        <color theme="0"/>
      </left>
      <right style="thin">
        <color theme="0"/>
      </right>
      <top style="medium">
        <color theme="3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0" fontId="7" fillId="5" borderId="5" xfId="0" applyFont="1" applyFill="1" applyBorder="1" applyAlignment="1">
      <alignment horizontal="center"/>
    </xf>
    <xf numFmtId="164" fontId="7" fillId="5" borderId="5" xfId="1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8" fillId="0" borderId="19" xfId="0" applyFont="1" applyBorder="1"/>
    <xf numFmtId="164" fontId="8" fillId="0" borderId="19" xfId="1" applyNumberFormat="1" applyFont="1" applyBorder="1"/>
    <xf numFmtId="0" fontId="8" fillId="0" borderId="22" xfId="0" applyFont="1" applyBorder="1"/>
    <xf numFmtId="164" fontId="8" fillId="0" borderId="22" xfId="1" applyNumberFormat="1" applyFont="1" applyBorder="1"/>
    <xf numFmtId="0" fontId="8" fillId="0" borderId="25" xfId="0" applyFont="1" applyBorder="1"/>
    <xf numFmtId="164" fontId="8" fillId="0" borderId="25" xfId="1" applyNumberFormat="1" applyFont="1" applyBorder="1"/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0" fontId="11" fillId="0" borderId="0" xfId="0" applyFont="1"/>
    <xf numFmtId="2" fontId="10" fillId="0" borderId="0" xfId="2" applyNumberFormat="1" applyFont="1"/>
    <xf numFmtId="2" fontId="9" fillId="0" borderId="0" xfId="2" applyNumberFormat="1" applyFont="1"/>
    <xf numFmtId="2" fontId="10" fillId="0" borderId="0" xfId="0" applyNumberFormat="1" applyFont="1"/>
    <xf numFmtId="2" fontId="9" fillId="0" borderId="0" xfId="0" applyNumberFormat="1" applyFont="1"/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12" fillId="6" borderId="7" xfId="1" applyNumberFormat="1" applyFont="1" applyFill="1" applyBorder="1" applyAlignment="1">
      <alignment horizontal="center" wrapText="1"/>
    </xf>
    <xf numFmtId="164" fontId="12" fillId="6" borderId="28" xfId="1" applyNumberFormat="1" applyFont="1" applyFill="1" applyBorder="1" applyAlignment="1">
      <alignment horizontal="center" wrapText="1"/>
    </xf>
    <xf numFmtId="164" fontId="12" fillId="3" borderId="28" xfId="1" applyNumberFormat="1" applyFont="1" applyFill="1" applyBorder="1" applyAlignment="1">
      <alignment horizontal="center" wrapText="1"/>
    </xf>
    <xf numFmtId="0" fontId="14" fillId="0" borderId="0" xfId="0" applyFont="1"/>
    <xf numFmtId="0" fontId="12" fillId="2" borderId="27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naldsonan\Documents\PRiME\Demographics_Dist_2022_formatted.xlsx" TargetMode="External"/><Relationship Id="rId1" Type="http://schemas.openxmlformats.org/officeDocument/2006/relationships/externalLinkPath" Target="/Users/donaldsonan/Documents/PRiME/Demographics_Dist_2022_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ata"/>
    </sheetNames>
    <sheetDataSet>
      <sheetData sheetId="0"/>
      <sheetData sheetId="1">
        <row r="1">
          <cell r="A1" t="str">
            <v>lea_code</v>
          </cell>
          <cell r="B1" t="str">
            <v>district</v>
          </cell>
          <cell r="C1" t="str">
            <v>enroll</v>
          </cell>
          <cell r="D1" t="str">
            <v>jan_count</v>
          </cell>
          <cell r="E1" t="str">
            <v>frl_pct</v>
          </cell>
          <cell r="F1" t="str">
            <v>asian_pct</v>
          </cell>
          <cell r="G1" t="str">
            <v>black_pct</v>
          </cell>
          <cell r="H1" t="str">
            <v>hispanic_pct</v>
          </cell>
          <cell r="I1" t="str">
            <v>multi_pct</v>
          </cell>
          <cell r="J1" t="str">
            <v>white_pct</v>
          </cell>
          <cell r="K1" t="str">
            <v>other_pct</v>
          </cell>
          <cell r="L1" t="str">
            <v>ell_pct</v>
          </cell>
          <cell r="M1" t="str">
            <v>iep_pct</v>
          </cell>
        </row>
        <row r="2">
          <cell r="A2" t="str">
            <v>048914</v>
          </cell>
          <cell r="B2" t="str">
            <v>ACADEMIE LAFAYETTE</v>
          </cell>
          <cell r="C2">
            <v>1241</v>
          </cell>
          <cell r="D2">
            <v>1217</v>
          </cell>
          <cell r="E2">
            <v>0.21</v>
          </cell>
          <cell r="F2">
            <v>8.8638195004029016E-3</v>
          </cell>
          <cell r="G2">
            <v>0.215</v>
          </cell>
          <cell r="H2">
            <v>7.6999999999999999E-2</v>
          </cell>
          <cell r="I2">
            <v>0.12300000000000001</v>
          </cell>
          <cell r="J2">
            <v>0.57200000000000006</v>
          </cell>
          <cell r="K2">
            <v>0</v>
          </cell>
          <cell r="L2">
            <v>2.58E-2</v>
          </cell>
          <cell r="M2">
            <v>0.11349999999999999</v>
          </cell>
        </row>
        <row r="3">
          <cell r="A3" t="str">
            <v>048927</v>
          </cell>
          <cell r="B3" t="str">
            <v>ACADEMY FOR INTEGRATED ARTS</v>
          </cell>
          <cell r="C3">
            <v>241</v>
          </cell>
          <cell r="D3">
            <v>235</v>
          </cell>
          <cell r="E3">
            <v>1</v>
          </cell>
          <cell r="F3">
            <v>2.0746887966804978E-2</v>
          </cell>
          <cell r="G3">
            <v>0.81299999999999994</v>
          </cell>
          <cell r="H3">
            <v>2.8999999999999998E-2</v>
          </cell>
          <cell r="I3">
            <v>2.1000000000000001E-2</v>
          </cell>
          <cell r="J3">
            <v>0.11599999999999999</v>
          </cell>
          <cell r="K3">
            <v>0</v>
          </cell>
          <cell r="L3" t="str">
            <v>*</v>
          </cell>
          <cell r="M3">
            <v>0.11349999999999999</v>
          </cell>
        </row>
        <row r="4">
          <cell r="A4" t="str">
            <v>001090</v>
          </cell>
          <cell r="B4" t="str">
            <v>ADAIR CO. R-I</v>
          </cell>
          <cell r="C4">
            <v>221</v>
          </cell>
          <cell r="D4">
            <v>213.74</v>
          </cell>
          <cell r="E4">
            <v>0.56100000000000005</v>
          </cell>
          <cell r="F4" t="str">
            <v>*</v>
          </cell>
          <cell r="G4" t="str">
            <v>*</v>
          </cell>
          <cell r="H4" t="str">
            <v>*</v>
          </cell>
          <cell r="I4" t="str">
            <v>*</v>
          </cell>
          <cell r="J4">
            <v>0.995</v>
          </cell>
          <cell r="K4">
            <v>0</v>
          </cell>
          <cell r="L4" t="str">
            <v>*</v>
          </cell>
          <cell r="M4">
            <v>0.13570000000000002</v>
          </cell>
        </row>
        <row r="5">
          <cell r="A5" t="str">
            <v>001092</v>
          </cell>
          <cell r="B5" t="str">
            <v>ADAIR CO. R-II</v>
          </cell>
          <cell r="C5">
            <v>132</v>
          </cell>
          <cell r="D5">
            <v>132</v>
          </cell>
          <cell r="E5">
            <v>0.30299999999999999</v>
          </cell>
          <cell r="F5" t="str">
            <v>*</v>
          </cell>
          <cell r="G5" t="str">
            <v>*</v>
          </cell>
          <cell r="H5" t="str">
            <v>*</v>
          </cell>
          <cell r="I5">
            <v>3.7999999999999999E-2</v>
          </cell>
          <cell r="J5">
            <v>0.94700000000000006</v>
          </cell>
          <cell r="K5">
            <v>0</v>
          </cell>
          <cell r="L5" t="str">
            <v>*</v>
          </cell>
          <cell r="M5">
            <v>0.14929999999999999</v>
          </cell>
        </row>
        <row r="6">
          <cell r="A6" t="str">
            <v>007123</v>
          </cell>
          <cell r="B6" t="str">
            <v>ADRIAN R-III</v>
          </cell>
          <cell r="C6">
            <v>723</v>
          </cell>
          <cell r="D6">
            <v>716</v>
          </cell>
          <cell r="E6">
            <v>0.16800000000000001</v>
          </cell>
          <cell r="F6">
            <v>6.9156293222683261E-3</v>
          </cell>
          <cell r="G6">
            <v>6.9999999999999993E-3</v>
          </cell>
          <cell r="H6">
            <v>3.2000000000000001E-2</v>
          </cell>
          <cell r="I6" t="str">
            <v>*</v>
          </cell>
          <cell r="J6">
            <v>0.95400000000000007</v>
          </cell>
          <cell r="K6">
            <v>0</v>
          </cell>
          <cell r="L6" t="str">
            <v>*</v>
          </cell>
          <cell r="M6">
            <v>9.4100000000000003E-2</v>
          </cell>
        </row>
        <row r="7">
          <cell r="A7" t="str">
            <v>103129</v>
          </cell>
          <cell r="B7" t="str">
            <v>ADVANCE R-IV</v>
          </cell>
          <cell r="C7">
            <v>419</v>
          </cell>
          <cell r="D7">
            <v>404</v>
          </cell>
          <cell r="E7">
            <v>0.40600000000000003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>
            <v>0.97599999999999898</v>
          </cell>
          <cell r="K7">
            <v>0</v>
          </cell>
          <cell r="L7" t="str">
            <v>*</v>
          </cell>
          <cell r="M7">
            <v>0.13070000000000001</v>
          </cell>
        </row>
        <row r="8">
          <cell r="A8" t="str">
            <v>096098</v>
          </cell>
          <cell r="B8" t="str">
            <v>AFFTON 101</v>
          </cell>
          <cell r="C8">
            <v>2423</v>
          </cell>
          <cell r="D8">
            <v>2386.4899999999998</v>
          </cell>
          <cell r="E8">
            <v>0.251</v>
          </cell>
          <cell r="F8">
            <v>3.7556747833264549E-2</v>
          </cell>
          <cell r="G8">
            <v>8.900000000000001E-2</v>
          </cell>
          <cell r="H8">
            <v>6.6000000000000003E-2</v>
          </cell>
          <cell r="I8">
            <v>8.1999999999999906E-2</v>
          </cell>
          <cell r="J8">
            <v>0.72499999999999998</v>
          </cell>
          <cell r="K8">
            <v>0</v>
          </cell>
          <cell r="L8">
            <v>9.4899999999999998E-2</v>
          </cell>
          <cell r="M8">
            <v>0.13070000000000001</v>
          </cell>
        </row>
        <row r="9">
          <cell r="A9" t="str">
            <v>038046</v>
          </cell>
          <cell r="B9" t="str">
            <v>ALBANY R-III</v>
          </cell>
          <cell r="C9">
            <v>455</v>
          </cell>
          <cell r="D9">
            <v>459.07</v>
          </cell>
          <cell r="E9">
            <v>0.439</v>
          </cell>
          <cell r="F9" t="str">
            <v>*</v>
          </cell>
          <cell r="G9" t="str">
            <v>*</v>
          </cell>
          <cell r="H9" t="str">
            <v>*</v>
          </cell>
          <cell r="I9">
            <v>2.2000000000000002E-2</v>
          </cell>
          <cell r="J9">
            <v>0.96900000000000008</v>
          </cell>
          <cell r="K9">
            <v>0</v>
          </cell>
          <cell r="L9" t="str">
            <v>*</v>
          </cell>
          <cell r="M9">
            <v>0.13289999999999999</v>
          </cell>
        </row>
        <row r="10">
          <cell r="A10" t="str">
            <v>048909</v>
          </cell>
          <cell r="B10" t="str">
            <v>ALLEN VILLAGE</v>
          </cell>
          <cell r="C10">
            <v>462</v>
          </cell>
          <cell r="D10">
            <v>451</v>
          </cell>
          <cell r="E10">
            <v>0.88500000000000001</v>
          </cell>
          <cell r="F10">
            <v>2.3809523809523808E-2</v>
          </cell>
          <cell r="G10">
            <v>0.28800000000000003</v>
          </cell>
          <cell r="H10">
            <v>0.6409999999999989</v>
          </cell>
          <cell r="I10">
            <v>1.7000000000000001E-2</v>
          </cell>
          <cell r="J10">
            <v>0.03</v>
          </cell>
          <cell r="K10">
            <v>0</v>
          </cell>
          <cell r="L10">
            <v>0.26619999999999999</v>
          </cell>
          <cell r="M10">
            <v>0.11349999999999999</v>
          </cell>
        </row>
        <row r="11">
          <cell r="A11" t="str">
            <v>079078</v>
          </cell>
          <cell r="B11" t="str">
            <v>ALTENBURG 48</v>
          </cell>
          <cell r="C11">
            <v>99</v>
          </cell>
          <cell r="D11">
            <v>62</v>
          </cell>
          <cell r="E11">
            <v>0.28999999999999998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>
            <v>0.96</v>
          </cell>
          <cell r="K11">
            <v>0</v>
          </cell>
          <cell r="L11" t="str">
            <v>*</v>
          </cell>
          <cell r="M11">
            <v>0.13070000000000001</v>
          </cell>
        </row>
        <row r="12">
          <cell r="A12" t="str">
            <v>075087</v>
          </cell>
          <cell r="B12" t="str">
            <v>ALTON R-IV</v>
          </cell>
          <cell r="C12">
            <v>593</v>
          </cell>
          <cell r="D12">
            <v>578.27</v>
          </cell>
          <cell r="E12">
            <v>0.59699999999999998</v>
          </cell>
          <cell r="F12">
            <v>8.4317032040472171E-3</v>
          </cell>
          <cell r="G12" t="str">
            <v>*</v>
          </cell>
          <cell r="H12">
            <v>1.3000000000000001E-2</v>
          </cell>
          <cell r="I12" t="str">
            <v>*</v>
          </cell>
          <cell r="J12">
            <v>0.96599999999999897</v>
          </cell>
          <cell r="K12">
            <v>1.1804384179413319E-2</v>
          </cell>
          <cell r="L12" t="str">
            <v>*</v>
          </cell>
          <cell r="M12">
            <v>0.13070000000000001</v>
          </cell>
        </row>
        <row r="13">
          <cell r="A13" t="str">
            <v>093120</v>
          </cell>
          <cell r="B13" t="str">
            <v>APPLETON CITY R-II</v>
          </cell>
          <cell r="C13">
            <v>313</v>
          </cell>
          <cell r="D13">
            <v>316</v>
          </cell>
          <cell r="E13">
            <v>0.44299999999999995</v>
          </cell>
          <cell r="F13" t="str">
            <v>*</v>
          </cell>
          <cell r="G13">
            <v>1.9E-2</v>
          </cell>
          <cell r="H13" t="str">
            <v>*</v>
          </cell>
          <cell r="I13" t="str">
            <v>*</v>
          </cell>
          <cell r="J13">
            <v>0.95799999999999996</v>
          </cell>
          <cell r="K13">
            <v>0</v>
          </cell>
          <cell r="L13" t="str">
            <v>*</v>
          </cell>
          <cell r="M13">
            <v>0.13070000000000001</v>
          </cell>
        </row>
        <row r="14">
          <cell r="A14" t="str">
            <v>047062</v>
          </cell>
          <cell r="B14" t="str">
            <v>ARCADIA VALLEY R-II</v>
          </cell>
          <cell r="C14">
            <v>956</v>
          </cell>
          <cell r="D14">
            <v>921.43</v>
          </cell>
          <cell r="E14">
            <v>0.379</v>
          </cell>
          <cell r="F14" t="str">
            <v>*</v>
          </cell>
          <cell r="G14">
            <v>1.3000000000000001E-2</v>
          </cell>
          <cell r="H14">
            <v>2.3E-2</v>
          </cell>
          <cell r="I14">
            <v>1.3999999999999999E-2</v>
          </cell>
          <cell r="J14">
            <v>0.94</v>
          </cell>
          <cell r="K14">
            <v>7.3221758939325809E-3</v>
          </cell>
          <cell r="L14" t="str">
            <v>*</v>
          </cell>
          <cell r="M14">
            <v>0.11349999999999999</v>
          </cell>
        </row>
        <row r="15">
          <cell r="A15" t="str">
            <v>019139</v>
          </cell>
          <cell r="B15" t="str">
            <v>ARCHIE R-V</v>
          </cell>
          <cell r="C15">
            <v>490</v>
          </cell>
          <cell r="D15">
            <v>486.14</v>
          </cell>
          <cell r="E15">
            <v>0.22</v>
          </cell>
          <cell r="F15" t="str">
            <v>*</v>
          </cell>
          <cell r="G15">
            <v>1.2E-2</v>
          </cell>
          <cell r="H15">
            <v>3.1E-2</v>
          </cell>
          <cell r="I15" t="str">
            <v>*</v>
          </cell>
          <cell r="J15">
            <v>0.94099999999999895</v>
          </cell>
          <cell r="K15">
            <v>1.0204081423580647E-2</v>
          </cell>
          <cell r="L15" t="str">
            <v>*</v>
          </cell>
          <cell r="M15">
            <v>0.13289999999999999</v>
          </cell>
        </row>
        <row r="16">
          <cell r="A16" t="str">
            <v>039135</v>
          </cell>
          <cell r="B16" t="str">
            <v>ASH GROVE R-IV</v>
          </cell>
          <cell r="C16">
            <v>704</v>
          </cell>
          <cell r="D16">
            <v>686.88</v>
          </cell>
          <cell r="E16">
            <v>0.39100000000000001</v>
          </cell>
          <cell r="F16" t="str">
            <v>*</v>
          </cell>
          <cell r="G16">
            <v>1.3999999999999999E-2</v>
          </cell>
          <cell r="H16">
            <v>2.1000000000000001E-2</v>
          </cell>
          <cell r="I16" t="str">
            <v>*</v>
          </cell>
          <cell r="J16">
            <v>0.95</v>
          </cell>
          <cell r="K16">
            <v>8.5227275267243385E-3</v>
          </cell>
          <cell r="L16">
            <v>1.4199999999999999E-2</v>
          </cell>
          <cell r="M16">
            <v>0.13289999999999999</v>
          </cell>
        </row>
        <row r="17">
          <cell r="A17" t="str">
            <v>061150</v>
          </cell>
          <cell r="B17" t="str">
            <v>ATLANTA C-3</v>
          </cell>
          <cell r="C17">
            <v>203</v>
          </cell>
          <cell r="D17">
            <v>204</v>
          </cell>
          <cell r="E17">
            <v>0.436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>
            <v>0.98499999999999999</v>
          </cell>
          <cell r="K17">
            <v>0</v>
          </cell>
          <cell r="L17" t="str">
            <v>*</v>
          </cell>
          <cell r="M17">
            <v>0.11349999999999999</v>
          </cell>
        </row>
        <row r="18">
          <cell r="A18" t="str">
            <v>115933</v>
          </cell>
          <cell r="B18" t="str">
            <v>ATLAS PUBLIC SCHOOLS</v>
          </cell>
          <cell r="C18">
            <v>114</v>
          </cell>
          <cell r="D18">
            <v>113</v>
          </cell>
          <cell r="E18">
            <v>0.73499999999999999</v>
          </cell>
          <cell r="F18" t="str">
            <v>*</v>
          </cell>
          <cell r="G18">
            <v>0.72799999999999998</v>
          </cell>
          <cell r="H18" t="str">
            <v>*</v>
          </cell>
          <cell r="I18">
            <v>5.2999999999999999E-2</v>
          </cell>
          <cell r="J18">
            <v>0.17499999999999999</v>
          </cell>
          <cell r="K18">
            <v>0</v>
          </cell>
          <cell r="L18" t="str">
            <v>*</v>
          </cell>
          <cell r="M18">
            <v>0.16670000000000001</v>
          </cell>
        </row>
        <row r="19">
          <cell r="A19" t="str">
            <v>055110</v>
          </cell>
          <cell r="B19" t="str">
            <v>AURORA R-VIII</v>
          </cell>
          <cell r="C19">
            <v>1783</v>
          </cell>
          <cell r="D19">
            <v>1783.45</v>
          </cell>
          <cell r="E19">
            <v>0.60399999999999998</v>
          </cell>
          <cell r="F19" t="str">
            <v>*</v>
          </cell>
          <cell r="G19">
            <v>1.3000000000000001E-2</v>
          </cell>
          <cell r="H19">
            <v>0.156</v>
          </cell>
          <cell r="I19">
            <v>3.9E-2</v>
          </cell>
          <cell r="J19">
            <v>0.77599999999999891</v>
          </cell>
          <cell r="K19">
            <v>1.0095344856381416E-2</v>
          </cell>
          <cell r="L19">
            <v>7.7399999999999997E-2</v>
          </cell>
          <cell r="M19">
            <v>0.11349999999999999</v>
          </cell>
        </row>
        <row r="20">
          <cell r="A20" t="str">
            <v>034124</v>
          </cell>
          <cell r="B20" t="str">
            <v>AVA R-I</v>
          </cell>
          <cell r="C20">
            <v>1297</v>
          </cell>
          <cell r="D20">
            <v>1247.3800000000001</v>
          </cell>
          <cell r="E20">
            <v>0.505</v>
          </cell>
          <cell r="F20" t="str">
            <v>*</v>
          </cell>
          <cell r="G20" t="str">
            <v>*</v>
          </cell>
          <cell r="H20">
            <v>2.8999999999999998E-2</v>
          </cell>
          <cell r="I20">
            <v>1.9E-2</v>
          </cell>
          <cell r="J20">
            <v>0.94200000000000006</v>
          </cell>
          <cell r="K20">
            <v>6.1680800281465054E-3</v>
          </cell>
          <cell r="L20" t="str">
            <v>*</v>
          </cell>
          <cell r="M20">
            <v>0.13289999999999999</v>
          </cell>
        </row>
        <row r="21">
          <cell r="A21" t="str">
            <v>002090</v>
          </cell>
          <cell r="B21" t="str">
            <v>AVENUE CITY R-IX</v>
          </cell>
          <cell r="C21">
            <v>192</v>
          </cell>
          <cell r="D21">
            <v>193.11</v>
          </cell>
          <cell r="E21">
            <v>0.114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>
            <v>0.95799999999999996</v>
          </cell>
          <cell r="K21">
            <v>0</v>
          </cell>
          <cell r="L21" t="str">
            <v>*</v>
          </cell>
          <cell r="M21">
            <v>0.14929999999999999</v>
          </cell>
        </row>
        <row r="22">
          <cell r="A22" t="str">
            <v>049135</v>
          </cell>
          <cell r="B22" t="str">
            <v>AVILLA R-XIII</v>
          </cell>
          <cell r="C22">
            <v>129</v>
          </cell>
          <cell r="D22">
            <v>130</v>
          </cell>
          <cell r="E22">
            <v>0.47700000000000004</v>
          </cell>
          <cell r="F22" t="str">
            <v>*</v>
          </cell>
          <cell r="G22" t="str">
            <v>*</v>
          </cell>
          <cell r="H22">
            <v>7.0000000000000007E-2</v>
          </cell>
          <cell r="I22" t="str">
            <v>*</v>
          </cell>
          <cell r="J22">
            <v>0.8909999999999989</v>
          </cell>
          <cell r="K22">
            <v>0</v>
          </cell>
          <cell r="L22">
            <v>6.2E-2</v>
          </cell>
          <cell r="M22">
            <v>0.11349999999999999</v>
          </cell>
        </row>
        <row r="23">
          <cell r="A23" t="str">
            <v>077101</v>
          </cell>
          <cell r="B23" t="str">
            <v>BAKERSFIELD R-IV</v>
          </cell>
          <cell r="C23">
            <v>385</v>
          </cell>
          <cell r="D23">
            <v>343</v>
          </cell>
          <cell r="E23">
            <v>0.46899999999999997</v>
          </cell>
          <cell r="F23" t="str">
            <v>*</v>
          </cell>
          <cell r="G23" t="str">
            <v>*</v>
          </cell>
          <cell r="H23" t="str">
            <v>*</v>
          </cell>
          <cell r="I23">
            <v>1.8000000000000002E-2</v>
          </cell>
          <cell r="J23">
            <v>0.96900000000000008</v>
          </cell>
          <cell r="K23">
            <v>0</v>
          </cell>
          <cell r="L23" t="str">
            <v>*</v>
          </cell>
          <cell r="M23">
            <v>0.13070000000000001</v>
          </cell>
        </row>
        <row r="24">
          <cell r="A24" t="str">
            <v>007122</v>
          </cell>
          <cell r="B24" t="str">
            <v>BALLARD R-II</v>
          </cell>
          <cell r="C24">
            <v>109</v>
          </cell>
          <cell r="D24">
            <v>94.03</v>
          </cell>
          <cell r="E24">
            <v>0.9890000000000001</v>
          </cell>
          <cell r="F24" t="str">
            <v>*</v>
          </cell>
          <cell r="G24" t="str">
            <v>*</v>
          </cell>
          <cell r="H24">
            <v>5.5E-2</v>
          </cell>
          <cell r="I24" t="str">
            <v>*</v>
          </cell>
          <cell r="J24">
            <v>0.89900000000000002</v>
          </cell>
          <cell r="K24">
            <v>0</v>
          </cell>
          <cell r="L24" t="str">
            <v>*</v>
          </cell>
          <cell r="M24">
            <v>0.14929999999999999</v>
          </cell>
        </row>
        <row r="25">
          <cell r="A25" t="str">
            <v>096099</v>
          </cell>
          <cell r="B25" t="str">
            <v>BAYLESS</v>
          </cell>
          <cell r="C25">
            <v>1722</v>
          </cell>
          <cell r="D25">
            <v>1688.51</v>
          </cell>
          <cell r="E25">
            <v>0.54400000000000004</v>
          </cell>
          <cell r="F25">
            <v>0.13124274099883856</v>
          </cell>
          <cell r="G25">
            <v>0.107</v>
          </cell>
          <cell r="H25">
            <v>6.6000000000000003E-2</v>
          </cell>
          <cell r="I25">
            <v>5.4000000000000006E-2</v>
          </cell>
          <cell r="J25">
            <v>0.6409999999999989</v>
          </cell>
          <cell r="K25">
            <v>0</v>
          </cell>
          <cell r="L25">
            <v>0.19450000000000001</v>
          </cell>
          <cell r="M25">
            <v>0.13070000000000001</v>
          </cell>
        </row>
        <row r="26">
          <cell r="A26" t="str">
            <v>103128</v>
          </cell>
          <cell r="B26" t="str">
            <v>BELL CITY R-II</v>
          </cell>
          <cell r="C26">
            <v>220</v>
          </cell>
          <cell r="D26">
            <v>216</v>
          </cell>
          <cell r="E26">
            <v>0.49099999999999999</v>
          </cell>
          <cell r="F26" t="str">
            <v>*</v>
          </cell>
          <cell r="G26">
            <v>3.6000000000000004E-2</v>
          </cell>
          <cell r="H26">
            <v>3.2000000000000001E-2</v>
          </cell>
          <cell r="I26" t="str">
            <v>*</v>
          </cell>
          <cell r="J26">
            <v>0.92700000000000005</v>
          </cell>
          <cell r="K26">
            <v>0</v>
          </cell>
          <cell r="L26" t="str">
            <v>*</v>
          </cell>
          <cell r="M26">
            <v>0.13070000000000001</v>
          </cell>
        </row>
        <row r="27">
          <cell r="A27" t="str">
            <v>047064</v>
          </cell>
          <cell r="B27" t="str">
            <v>BELLEVIEW R-III</v>
          </cell>
          <cell r="C27">
            <v>101</v>
          </cell>
          <cell r="D27">
            <v>99</v>
          </cell>
          <cell r="E27">
            <v>0.57600000000000007</v>
          </cell>
          <cell r="F27" t="str">
            <v>*</v>
          </cell>
          <cell r="G27" t="str">
            <v>*</v>
          </cell>
          <cell r="H27">
            <v>5.9000000000000004E-2</v>
          </cell>
          <cell r="I27" t="str">
            <v>*</v>
          </cell>
          <cell r="J27">
            <v>0.92099999999999893</v>
          </cell>
          <cell r="K27">
            <v>0</v>
          </cell>
          <cell r="L27" t="str">
            <v>*</v>
          </cell>
          <cell r="M27">
            <v>0.11349999999999999</v>
          </cell>
        </row>
        <row r="28">
          <cell r="A28" t="str">
            <v>019152</v>
          </cell>
          <cell r="B28" t="str">
            <v>BELTON 124</v>
          </cell>
          <cell r="C28">
            <v>4213</v>
          </cell>
          <cell r="D28">
            <v>4143.34</v>
          </cell>
          <cell r="E28">
            <v>0.35</v>
          </cell>
          <cell r="F28">
            <v>5.2219321148825066E-3</v>
          </cell>
          <cell r="G28">
            <v>9.3000000000000013E-2</v>
          </cell>
          <cell r="H28">
            <v>0.17300000000000001</v>
          </cell>
          <cell r="I28">
            <v>8.1000000000000003E-2</v>
          </cell>
          <cell r="J28">
            <v>0.63900000000000001</v>
          </cell>
          <cell r="K28">
            <v>8.5449796169996262E-3</v>
          </cell>
          <cell r="L28">
            <v>6.1200000000000004E-2</v>
          </cell>
          <cell r="M28">
            <v>0.13289999999999999</v>
          </cell>
        </row>
        <row r="29">
          <cell r="A29" t="str">
            <v>103135</v>
          </cell>
          <cell r="B29" t="str">
            <v>BERNIE R-XIII</v>
          </cell>
          <cell r="C29">
            <v>515</v>
          </cell>
          <cell r="D29">
            <v>500</v>
          </cell>
          <cell r="E29">
            <v>0.60799999999999998</v>
          </cell>
          <cell r="F29" t="str">
            <v>*</v>
          </cell>
          <cell r="G29">
            <v>2.8999999999999998E-2</v>
          </cell>
          <cell r="H29">
            <v>2.8999999999999998E-2</v>
          </cell>
          <cell r="I29">
            <v>4.7E-2</v>
          </cell>
          <cell r="J29">
            <v>0.88900000000000001</v>
          </cell>
          <cell r="K29">
            <v>0</v>
          </cell>
          <cell r="L29" t="str">
            <v>*</v>
          </cell>
          <cell r="M29">
            <v>0.13070000000000001</v>
          </cell>
        </row>
        <row r="30">
          <cell r="A30" t="str">
            <v>061151</v>
          </cell>
          <cell r="B30" t="str">
            <v>BEVIER C-4</v>
          </cell>
          <cell r="C30">
            <v>199</v>
          </cell>
          <cell r="D30">
            <v>181</v>
          </cell>
          <cell r="E30">
            <v>0.42499999999999999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>
            <v>0.96</v>
          </cell>
          <cell r="K30">
            <v>0</v>
          </cell>
          <cell r="L30" t="str">
            <v>*</v>
          </cell>
          <cell r="M30">
            <v>0.11349999999999999</v>
          </cell>
        </row>
        <row r="31">
          <cell r="A31" t="str">
            <v>022091</v>
          </cell>
          <cell r="B31" t="str">
            <v>BILLINGS R-IV</v>
          </cell>
          <cell r="C31">
            <v>345</v>
          </cell>
          <cell r="D31">
            <v>350</v>
          </cell>
          <cell r="E31">
            <v>0.374</v>
          </cell>
          <cell r="F31">
            <v>2.318840579710145E-2</v>
          </cell>
          <cell r="G31">
            <v>0.02</v>
          </cell>
          <cell r="H31">
            <v>3.2000000000000001E-2</v>
          </cell>
          <cell r="I31" t="str">
            <v>*</v>
          </cell>
          <cell r="J31">
            <v>0.91299999999999992</v>
          </cell>
          <cell r="K31">
            <v>0</v>
          </cell>
          <cell r="L31" t="str">
            <v>*</v>
          </cell>
          <cell r="M31">
            <v>0.13289999999999999</v>
          </cell>
        </row>
        <row r="32">
          <cell r="A32" t="str">
            <v>094076</v>
          </cell>
          <cell r="B32" t="str">
            <v>BISMARCK R-V</v>
          </cell>
          <cell r="C32">
            <v>504</v>
          </cell>
          <cell r="D32">
            <v>492</v>
          </cell>
          <cell r="E32">
            <v>0.98199999999999998</v>
          </cell>
          <cell r="F32" t="str">
            <v>*</v>
          </cell>
          <cell r="G32">
            <v>0.01</v>
          </cell>
          <cell r="H32">
            <v>4.2000000000000003E-2</v>
          </cell>
          <cell r="I32">
            <v>0.02</v>
          </cell>
          <cell r="J32">
            <v>0.92700000000000005</v>
          </cell>
          <cell r="K32">
            <v>0</v>
          </cell>
          <cell r="L32" t="str">
            <v>*</v>
          </cell>
          <cell r="M32">
            <v>0.13070000000000001</v>
          </cell>
        </row>
        <row r="33">
          <cell r="A33" t="str">
            <v>027055</v>
          </cell>
          <cell r="B33" t="str">
            <v>BLACKWATER R-II</v>
          </cell>
          <cell r="C33">
            <v>79</v>
          </cell>
          <cell r="D33">
            <v>82</v>
          </cell>
          <cell r="E33">
            <v>1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>
            <v>0.94900000000000007</v>
          </cell>
          <cell r="K33">
            <v>0</v>
          </cell>
          <cell r="L33" t="str">
            <v>*</v>
          </cell>
          <cell r="M33">
            <v>0.13289999999999999</v>
          </cell>
        </row>
        <row r="34">
          <cell r="A34" t="str">
            <v>026002</v>
          </cell>
          <cell r="B34" t="str">
            <v>BLAIR OAKS R-II</v>
          </cell>
          <cell r="C34">
            <v>1229</v>
          </cell>
          <cell r="D34">
            <v>1212.82</v>
          </cell>
          <cell r="E34">
            <v>0.111</v>
          </cell>
          <cell r="F34" t="str">
            <v>*</v>
          </cell>
          <cell r="G34">
            <v>6.9999999999999993E-3</v>
          </cell>
          <cell r="H34">
            <v>1.2E-2</v>
          </cell>
          <cell r="I34">
            <v>2.7999999999999997E-2</v>
          </cell>
          <cell r="J34">
            <v>0.94700000000000006</v>
          </cell>
          <cell r="K34">
            <v>0</v>
          </cell>
          <cell r="L34" t="str">
            <v>*</v>
          </cell>
          <cell r="M34">
            <v>0.13289999999999999</v>
          </cell>
        </row>
        <row r="35">
          <cell r="A35" t="str">
            <v>103131</v>
          </cell>
          <cell r="B35" t="str">
            <v>BLOOMFIELD R-XIV</v>
          </cell>
          <cell r="C35">
            <v>575</v>
          </cell>
          <cell r="D35">
            <v>575</v>
          </cell>
          <cell r="E35">
            <v>0.47799999999999998</v>
          </cell>
          <cell r="F35" t="str">
            <v>*</v>
          </cell>
          <cell r="G35" t="str">
            <v>*</v>
          </cell>
          <cell r="H35">
            <v>1.2E-2</v>
          </cell>
          <cell r="I35">
            <v>1.6E-2</v>
          </cell>
          <cell r="J35">
            <v>0.96900000000000008</v>
          </cell>
          <cell r="K35">
            <v>0</v>
          </cell>
          <cell r="L35" t="str">
            <v>*</v>
          </cell>
          <cell r="M35">
            <v>0.13070000000000001</v>
          </cell>
        </row>
        <row r="36">
          <cell r="A36" t="str">
            <v>104045</v>
          </cell>
          <cell r="B36" t="str">
            <v>BLUE EYE R-V</v>
          </cell>
          <cell r="C36">
            <v>497</v>
          </cell>
          <cell r="D36">
            <v>493</v>
          </cell>
          <cell r="E36">
            <v>0.47299999999999998</v>
          </cell>
          <cell r="F36" t="str">
            <v>*</v>
          </cell>
          <cell r="G36">
            <v>0.01</v>
          </cell>
          <cell r="H36" t="str">
            <v>*</v>
          </cell>
          <cell r="I36">
            <v>0.04</v>
          </cell>
          <cell r="J36">
            <v>0.92799999999999994</v>
          </cell>
          <cell r="K36">
            <v>0</v>
          </cell>
          <cell r="L36" t="str">
            <v>*</v>
          </cell>
          <cell r="M36">
            <v>0.13070000000000001</v>
          </cell>
        </row>
        <row r="37">
          <cell r="A37" t="str">
            <v>048068</v>
          </cell>
          <cell r="B37" t="str">
            <v>BLUE SPRINGS R-IV</v>
          </cell>
          <cell r="C37">
            <v>14621</v>
          </cell>
          <cell r="D37">
            <v>14424.84</v>
          </cell>
          <cell r="E37">
            <v>0.13699999999999998</v>
          </cell>
          <cell r="F37">
            <v>2.2228301757745709E-2</v>
          </cell>
          <cell r="G37">
            <v>0.12300000000000001</v>
          </cell>
          <cell r="H37">
            <v>8.6999999999999911E-2</v>
          </cell>
          <cell r="I37">
            <v>7.2999999999999995E-2</v>
          </cell>
          <cell r="J37">
            <v>0.68700000000000006</v>
          </cell>
          <cell r="K37">
            <v>8.2757677882909775E-3</v>
          </cell>
          <cell r="L37">
            <v>6.8000000000000005E-3</v>
          </cell>
          <cell r="M37">
            <v>0.11349999999999999</v>
          </cell>
        </row>
        <row r="38">
          <cell r="A38" t="str">
            <v>084001</v>
          </cell>
          <cell r="B38" t="str">
            <v>BOLIVAR R-I</v>
          </cell>
          <cell r="C38">
            <v>2706</v>
          </cell>
          <cell r="D38">
            <v>2684.26</v>
          </cell>
          <cell r="E38">
            <v>0.40899999999999997</v>
          </cell>
          <cell r="F38" t="str">
            <v>*</v>
          </cell>
          <cell r="G38">
            <v>1.2E-2</v>
          </cell>
          <cell r="H38">
            <v>5.0999999999999997E-2</v>
          </cell>
          <cell r="I38">
            <v>3.9E-2</v>
          </cell>
          <cell r="J38">
            <v>0.88700000000000001</v>
          </cell>
          <cell r="K38">
            <v>7.3909829370677471E-3</v>
          </cell>
          <cell r="L38" t="str">
            <v>*</v>
          </cell>
          <cell r="M38">
            <v>0.13070000000000001</v>
          </cell>
        </row>
        <row r="39">
          <cell r="A39" t="str">
            <v>082105</v>
          </cell>
          <cell r="B39" t="str">
            <v>BONCL R-X</v>
          </cell>
          <cell r="C39">
            <v>50</v>
          </cell>
          <cell r="D39">
            <v>37</v>
          </cell>
          <cell r="E39">
            <v>0.29699999999999999</v>
          </cell>
          <cell r="F39" t="str">
            <v>*</v>
          </cell>
          <cell r="G39" t="str">
            <v>*</v>
          </cell>
          <cell r="H39" t="str">
            <v>*</v>
          </cell>
          <cell r="I39" t="str">
            <v>*</v>
          </cell>
          <cell r="J39">
            <v>0.94</v>
          </cell>
          <cell r="K39">
            <v>0</v>
          </cell>
          <cell r="L39" t="str">
            <v>*</v>
          </cell>
          <cell r="M39">
            <v>0.13070000000000001</v>
          </cell>
        </row>
        <row r="40">
          <cell r="A40" t="str">
            <v>027061</v>
          </cell>
          <cell r="B40" t="str">
            <v>BOONVILLE R-I</v>
          </cell>
          <cell r="C40">
            <v>1529</v>
          </cell>
          <cell r="D40">
            <v>1474.04</v>
          </cell>
          <cell r="E40">
            <v>0.78200000000000003</v>
          </cell>
          <cell r="F40">
            <v>5.232177894048398E-3</v>
          </cell>
          <cell r="G40">
            <v>7.0999999999999994E-2</v>
          </cell>
          <cell r="H40">
            <v>2.8999999999999998E-2</v>
          </cell>
          <cell r="I40">
            <v>6.8000000000000005E-2</v>
          </cell>
          <cell r="J40">
            <v>0.82099999999999895</v>
          </cell>
          <cell r="K40">
            <v>0</v>
          </cell>
          <cell r="L40" t="str">
            <v>*</v>
          </cell>
          <cell r="M40">
            <v>0.13289999999999999</v>
          </cell>
        </row>
        <row r="41">
          <cell r="A41" t="str">
            <v>017124</v>
          </cell>
          <cell r="B41" t="str">
            <v>BOSWORTH R-V</v>
          </cell>
          <cell r="C41">
            <v>40</v>
          </cell>
          <cell r="D41">
            <v>40</v>
          </cell>
          <cell r="E41">
            <v>1</v>
          </cell>
          <cell r="F41" t="str">
            <v>*</v>
          </cell>
          <cell r="G41" t="str">
            <v>*</v>
          </cell>
          <cell r="H41" t="str">
            <v>*</v>
          </cell>
          <cell r="I41" t="str">
            <v>*</v>
          </cell>
          <cell r="J41">
            <v>0.9</v>
          </cell>
          <cell r="K41">
            <v>0</v>
          </cell>
          <cell r="L41" t="str">
            <v>*</v>
          </cell>
          <cell r="M41">
            <v>0.14319999999999999</v>
          </cell>
        </row>
        <row r="42">
          <cell r="A42" t="str">
            <v>082100</v>
          </cell>
          <cell r="B42" t="str">
            <v>BOWLING GREEN R-I</v>
          </cell>
          <cell r="C42">
            <v>1281</v>
          </cell>
          <cell r="D42">
            <v>1249.3800000000001</v>
          </cell>
          <cell r="E42">
            <v>0.29199999999999998</v>
          </cell>
          <cell r="F42" t="str">
            <v>*</v>
          </cell>
          <cell r="G42">
            <v>1.6E-2</v>
          </cell>
          <cell r="H42">
            <v>2.7000000000000003E-2</v>
          </cell>
          <cell r="I42">
            <v>6.6000000000000003E-2</v>
          </cell>
          <cell r="J42">
            <v>0.8859999999999989</v>
          </cell>
          <cell r="K42">
            <v>0</v>
          </cell>
          <cell r="L42">
            <v>7.8000000000000005E-3</v>
          </cell>
          <cell r="M42">
            <v>0.13070000000000001</v>
          </cell>
        </row>
        <row r="43">
          <cell r="A43" t="str">
            <v>106001</v>
          </cell>
          <cell r="B43" t="str">
            <v>BRADLEYVILLE R-I</v>
          </cell>
          <cell r="C43">
            <v>233</v>
          </cell>
          <cell r="D43">
            <v>187</v>
          </cell>
          <cell r="E43">
            <v>0.71700000000000008</v>
          </cell>
          <cell r="F43" t="str">
            <v>*</v>
          </cell>
          <cell r="G43" t="str">
            <v>*</v>
          </cell>
          <cell r="H43" t="str">
            <v>*</v>
          </cell>
          <cell r="I43" t="str">
            <v>*</v>
          </cell>
          <cell r="J43">
            <v>0.98699999999999999</v>
          </cell>
          <cell r="K43">
            <v>0</v>
          </cell>
          <cell r="L43" t="str">
            <v>*</v>
          </cell>
          <cell r="M43">
            <v>0.13070000000000001</v>
          </cell>
        </row>
        <row r="44">
          <cell r="A44" t="str">
            <v>106004</v>
          </cell>
          <cell r="B44" t="str">
            <v>BRANSON R-IV</v>
          </cell>
          <cell r="C44">
            <v>4454</v>
          </cell>
          <cell r="D44">
            <v>4228.79</v>
          </cell>
          <cell r="E44">
            <v>0.46100000000000002</v>
          </cell>
          <cell r="F44">
            <v>1.9083969465648856E-2</v>
          </cell>
          <cell r="G44">
            <v>2.5000000000000001E-2</v>
          </cell>
          <cell r="H44">
            <v>0.151</v>
          </cell>
          <cell r="I44">
            <v>4.8000000000000001E-2</v>
          </cell>
          <cell r="J44">
            <v>0.74900000000000011</v>
          </cell>
          <cell r="K44">
            <v>8.5316570475697517E-3</v>
          </cell>
          <cell r="L44">
            <v>5.9699999999999996E-2</v>
          </cell>
          <cell r="M44">
            <v>0.13070000000000001</v>
          </cell>
        </row>
        <row r="45">
          <cell r="A45" t="str">
            <v>013061</v>
          </cell>
          <cell r="B45" t="str">
            <v>BRAYMER C-4</v>
          </cell>
          <cell r="C45">
            <v>267</v>
          </cell>
          <cell r="D45">
            <v>262</v>
          </cell>
          <cell r="E45">
            <v>0.35499999999999998</v>
          </cell>
          <cell r="F45" t="str">
            <v>*</v>
          </cell>
          <cell r="G45">
            <v>4.4999999999999998E-2</v>
          </cell>
          <cell r="H45" t="str">
            <v>*</v>
          </cell>
          <cell r="I45" t="str">
            <v>*</v>
          </cell>
          <cell r="J45">
            <v>0.95099999999999896</v>
          </cell>
          <cell r="K45">
            <v>0</v>
          </cell>
          <cell r="L45" t="str">
            <v>*</v>
          </cell>
          <cell r="M45">
            <v>9.4100000000000003E-2</v>
          </cell>
        </row>
        <row r="46">
          <cell r="A46" t="str">
            <v>013054</v>
          </cell>
          <cell r="B46" t="str">
            <v>BRECKENRIDGE R-I</v>
          </cell>
          <cell r="C46">
            <v>62</v>
          </cell>
          <cell r="D46">
            <v>58</v>
          </cell>
          <cell r="E46">
            <v>0.75900000000000001</v>
          </cell>
          <cell r="F46" t="str">
            <v>*</v>
          </cell>
          <cell r="G46" t="str">
            <v>*</v>
          </cell>
          <cell r="H46" t="str">
            <v>*</v>
          </cell>
          <cell r="I46" t="str">
            <v>*</v>
          </cell>
          <cell r="J46">
            <v>0.96799999999999997</v>
          </cell>
          <cell r="K46">
            <v>0</v>
          </cell>
          <cell r="L46" t="str">
            <v>*</v>
          </cell>
          <cell r="M46">
            <v>9.4100000000000003E-2</v>
          </cell>
        </row>
        <row r="47">
          <cell r="A47" t="str">
            <v>096101</v>
          </cell>
          <cell r="B47" t="str">
            <v>BRENTWOOD</v>
          </cell>
          <cell r="C47">
            <v>741</v>
          </cell>
          <cell r="D47">
            <v>739.11</v>
          </cell>
          <cell r="E47">
            <v>0.151</v>
          </cell>
          <cell r="F47">
            <v>9.3117408906882596E-2</v>
          </cell>
          <cell r="G47">
            <v>0.14400000000000002</v>
          </cell>
          <cell r="H47">
            <v>5.2999999999999999E-2</v>
          </cell>
          <cell r="I47">
            <v>8.1000000000000003E-2</v>
          </cell>
          <cell r="J47">
            <v>0.629</v>
          </cell>
          <cell r="K47">
            <v>0</v>
          </cell>
          <cell r="L47">
            <v>4.5899999999999996E-2</v>
          </cell>
          <cell r="M47">
            <v>0.13070000000000001</v>
          </cell>
        </row>
        <row r="48">
          <cell r="A48" t="str">
            <v>108143</v>
          </cell>
          <cell r="B48" t="str">
            <v>BRONAUGH R-VII</v>
          </cell>
          <cell r="C48">
            <v>156</v>
          </cell>
          <cell r="D48">
            <v>159</v>
          </cell>
          <cell r="E48">
            <v>0.45899999999999996</v>
          </cell>
          <cell r="F48" t="str">
            <v>*</v>
          </cell>
          <cell r="G48" t="str">
            <v>*</v>
          </cell>
          <cell r="H48" t="str">
            <v>*</v>
          </cell>
          <cell r="I48">
            <v>3.7999999999999999E-2</v>
          </cell>
          <cell r="J48">
            <v>0.93599999999999894</v>
          </cell>
          <cell r="K48">
            <v>0</v>
          </cell>
          <cell r="L48" t="str">
            <v>*</v>
          </cell>
          <cell r="M48">
            <v>0.13070000000000001</v>
          </cell>
        </row>
        <row r="49">
          <cell r="A49" t="str">
            <v>058112</v>
          </cell>
          <cell r="B49" t="str">
            <v>BROOKFIELD R-III</v>
          </cell>
          <cell r="C49">
            <v>838</v>
          </cell>
          <cell r="D49">
            <v>825</v>
          </cell>
          <cell r="E49">
            <v>0.35200000000000004</v>
          </cell>
          <cell r="F49" t="str">
            <v>*</v>
          </cell>
          <cell r="G49">
            <v>1.7000000000000001E-2</v>
          </cell>
          <cell r="H49">
            <v>3.6000000000000004E-2</v>
          </cell>
          <cell r="I49">
            <v>4.2999999999999997E-2</v>
          </cell>
          <cell r="J49">
            <v>0.90200000000000002</v>
          </cell>
          <cell r="K49">
            <v>0</v>
          </cell>
          <cell r="L49">
            <v>1.1899999999999999E-2</v>
          </cell>
          <cell r="M49">
            <v>0.11349999999999999</v>
          </cell>
        </row>
        <row r="50">
          <cell r="A50" t="str">
            <v>048916</v>
          </cell>
          <cell r="B50" t="str">
            <v>BROOKSIDE CHARTER SCH.</v>
          </cell>
          <cell r="C50">
            <v>717</v>
          </cell>
          <cell r="D50">
            <v>695</v>
          </cell>
          <cell r="E50">
            <v>1</v>
          </cell>
          <cell r="F50" t="str">
            <v>*</v>
          </cell>
          <cell r="G50">
            <v>0.88</v>
          </cell>
          <cell r="H50">
            <v>0.05</v>
          </cell>
          <cell r="I50">
            <v>3.7999999999999999E-2</v>
          </cell>
          <cell r="J50">
            <v>3.1E-2</v>
          </cell>
          <cell r="K50">
            <v>0</v>
          </cell>
          <cell r="L50">
            <v>3.2099999999999997E-2</v>
          </cell>
          <cell r="M50">
            <v>0.11349999999999999</v>
          </cell>
        </row>
        <row r="51">
          <cell r="A51" t="str">
            <v>021149</v>
          </cell>
          <cell r="B51" t="str">
            <v>BRUNSWICK R-II</v>
          </cell>
          <cell r="C51">
            <v>250</v>
          </cell>
          <cell r="D51">
            <v>235</v>
          </cell>
          <cell r="E51">
            <v>0.434</v>
          </cell>
          <cell r="F51" t="str">
            <v>*</v>
          </cell>
          <cell r="G51">
            <v>0.04</v>
          </cell>
          <cell r="H51" t="str">
            <v>*</v>
          </cell>
          <cell r="I51">
            <v>7.2000000000000008E-2</v>
          </cell>
          <cell r="J51">
            <v>0.875999999999999</v>
          </cell>
          <cell r="K51">
            <v>0</v>
          </cell>
          <cell r="L51" t="str">
            <v>*</v>
          </cell>
          <cell r="M51">
            <v>0.13289999999999999</v>
          </cell>
        </row>
        <row r="52">
          <cell r="A52" t="str">
            <v>011079</v>
          </cell>
          <cell r="B52" t="str">
            <v>BUCHANAN CO. R-IV</v>
          </cell>
          <cell r="C52">
            <v>271</v>
          </cell>
          <cell r="D52">
            <v>269.75</v>
          </cell>
          <cell r="E52">
            <v>0.23699999999999999</v>
          </cell>
          <cell r="F52" t="str">
            <v>*</v>
          </cell>
          <cell r="G52" t="str">
            <v>*</v>
          </cell>
          <cell r="H52" t="str">
            <v>*</v>
          </cell>
          <cell r="I52" t="str">
            <v>*</v>
          </cell>
          <cell r="J52">
            <v>0.97799999999999998</v>
          </cell>
          <cell r="K52">
            <v>0</v>
          </cell>
          <cell r="L52" t="str">
            <v>*</v>
          </cell>
          <cell r="M52">
            <v>9.4100000000000003E-2</v>
          </cell>
        </row>
        <row r="53">
          <cell r="A53" t="str">
            <v>058107</v>
          </cell>
          <cell r="B53" t="str">
            <v>BUCKLIN R-II</v>
          </cell>
          <cell r="C53">
            <v>117</v>
          </cell>
          <cell r="D53">
            <v>108</v>
          </cell>
          <cell r="E53">
            <v>0.45399999999999996</v>
          </cell>
          <cell r="F53" t="str">
            <v>*</v>
          </cell>
          <cell r="G53" t="str">
            <v>*</v>
          </cell>
          <cell r="H53" t="str">
            <v>*</v>
          </cell>
          <cell r="I53" t="str">
            <v>*</v>
          </cell>
          <cell r="J53">
            <v>0.94</v>
          </cell>
          <cell r="K53">
            <v>0</v>
          </cell>
          <cell r="L53" t="str">
            <v>*</v>
          </cell>
          <cell r="M53">
            <v>0.11349999999999999</v>
          </cell>
        </row>
        <row r="54">
          <cell r="A54" t="str">
            <v>090077</v>
          </cell>
          <cell r="B54" t="str">
            <v>BUNKER R-III</v>
          </cell>
          <cell r="C54">
            <v>197</v>
          </cell>
          <cell r="D54">
            <v>193.5</v>
          </cell>
          <cell r="E54">
            <v>0.623</v>
          </cell>
          <cell r="F54" t="str">
            <v>*</v>
          </cell>
          <cell r="G54" t="str">
            <v>*</v>
          </cell>
          <cell r="H54" t="str">
            <v>*</v>
          </cell>
          <cell r="I54" t="str">
            <v>*</v>
          </cell>
          <cell r="J54">
            <v>0.95400000000000007</v>
          </cell>
          <cell r="K54">
            <v>0</v>
          </cell>
          <cell r="L54" t="str">
            <v>*</v>
          </cell>
          <cell r="M54">
            <v>0.13070000000000001</v>
          </cell>
        </row>
        <row r="55">
          <cell r="A55" t="str">
            <v>007129</v>
          </cell>
          <cell r="B55" t="str">
            <v>BUTLER R-V</v>
          </cell>
          <cell r="C55">
            <v>934</v>
          </cell>
          <cell r="D55">
            <v>919.46</v>
          </cell>
          <cell r="E55">
            <v>0.51</v>
          </cell>
          <cell r="F55" t="str">
            <v>*</v>
          </cell>
          <cell r="G55">
            <v>0.01</v>
          </cell>
          <cell r="H55">
            <v>3.5000000000000003E-2</v>
          </cell>
          <cell r="I55">
            <v>3.7000000000000005E-2</v>
          </cell>
          <cell r="J55">
            <v>0.91599999999999893</v>
          </cell>
          <cell r="K55">
            <v>0</v>
          </cell>
          <cell r="L55" t="str">
            <v>*</v>
          </cell>
          <cell r="M55">
            <v>9.4100000000000003E-2</v>
          </cell>
        </row>
        <row r="56">
          <cell r="A56" t="str">
            <v>107155</v>
          </cell>
          <cell r="B56" t="str">
            <v>CABOOL R-IV</v>
          </cell>
          <cell r="C56">
            <v>731</v>
          </cell>
          <cell r="D56">
            <v>723</v>
          </cell>
          <cell r="E56">
            <v>0.995999999999999</v>
          </cell>
          <cell r="F56" t="str">
            <v>*</v>
          </cell>
          <cell r="G56">
            <v>1.2E-2</v>
          </cell>
          <cell r="H56">
            <v>3.6000000000000004E-2</v>
          </cell>
          <cell r="I56">
            <v>1.6E-2</v>
          </cell>
          <cell r="J56">
            <v>0.92599999999999894</v>
          </cell>
          <cell r="K56">
            <v>0</v>
          </cell>
          <cell r="L56" t="str">
            <v>*</v>
          </cell>
          <cell r="M56">
            <v>0.13070000000000001</v>
          </cell>
        </row>
        <row r="57">
          <cell r="A57" t="str">
            <v>041001</v>
          </cell>
          <cell r="B57" t="str">
            <v>CAINSVILLE R-I</v>
          </cell>
          <cell r="C57">
            <v>83</v>
          </cell>
          <cell r="D57">
            <v>83</v>
          </cell>
          <cell r="E57">
            <v>0.65099999999999891</v>
          </cell>
          <cell r="F57" t="str">
            <v>*</v>
          </cell>
          <cell r="G57" t="str">
            <v>*</v>
          </cell>
          <cell r="H57" t="str">
            <v>*</v>
          </cell>
          <cell r="I57" t="str">
            <v>*</v>
          </cell>
          <cell r="J57">
            <v>0.96400000000000008</v>
          </cell>
          <cell r="K57">
            <v>0</v>
          </cell>
          <cell r="L57" t="str">
            <v>*</v>
          </cell>
          <cell r="M57">
            <v>0.11349999999999999</v>
          </cell>
        </row>
        <row r="58">
          <cell r="A58" t="str">
            <v>042117</v>
          </cell>
          <cell r="B58" t="str">
            <v>CALHOUN R-VIII</v>
          </cell>
          <cell r="C58">
            <v>86</v>
          </cell>
          <cell r="D58">
            <v>91</v>
          </cell>
          <cell r="E58">
            <v>1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>
            <v>0.95299999999999996</v>
          </cell>
          <cell r="K58">
            <v>0</v>
          </cell>
          <cell r="L58" t="str">
            <v>*</v>
          </cell>
          <cell r="M58">
            <v>0.11349999999999999</v>
          </cell>
        </row>
        <row r="59">
          <cell r="A59" t="str">
            <v>061157</v>
          </cell>
          <cell r="B59" t="str">
            <v>CALLAO C-8</v>
          </cell>
          <cell r="C59">
            <v>47</v>
          </cell>
          <cell r="D59">
            <v>46</v>
          </cell>
          <cell r="E59">
            <v>1</v>
          </cell>
          <cell r="F59" t="str">
            <v>*</v>
          </cell>
          <cell r="G59" t="str">
            <v>*</v>
          </cell>
          <cell r="H59" t="str">
            <v>*</v>
          </cell>
          <cell r="I59">
            <v>0.106</v>
          </cell>
          <cell r="J59">
            <v>0.872</v>
          </cell>
          <cell r="K59">
            <v>0</v>
          </cell>
          <cell r="L59" t="str">
            <v>*</v>
          </cell>
          <cell r="M59">
            <v>0.11349999999999999</v>
          </cell>
        </row>
        <row r="60">
          <cell r="A60" t="str">
            <v>015002</v>
          </cell>
          <cell r="B60" t="str">
            <v>CAMDENTON R-III</v>
          </cell>
          <cell r="C60">
            <v>3943</v>
          </cell>
          <cell r="D60">
            <v>3858.38</v>
          </cell>
          <cell r="E60">
            <v>0.11599999999999999</v>
          </cell>
          <cell r="F60">
            <v>5.3258939893482118E-3</v>
          </cell>
          <cell r="G60">
            <v>1.3999999999999999E-2</v>
          </cell>
          <cell r="H60">
            <v>7.0999999999999994E-2</v>
          </cell>
          <cell r="I60">
            <v>3.7000000000000005E-2</v>
          </cell>
          <cell r="J60">
            <v>0.86900000000000011</v>
          </cell>
          <cell r="K60">
            <v>0</v>
          </cell>
          <cell r="L60">
            <v>1.8000000000000002E-2</v>
          </cell>
          <cell r="M60">
            <v>9.4100000000000003E-2</v>
          </cell>
        </row>
        <row r="61">
          <cell r="A61" t="str">
            <v>025001</v>
          </cell>
          <cell r="B61" t="str">
            <v>CAMERON R-I</v>
          </cell>
          <cell r="C61">
            <v>1600</v>
          </cell>
          <cell r="D61">
            <v>1572.23</v>
          </cell>
          <cell r="E61">
            <v>0.39399999999999996</v>
          </cell>
          <cell r="F61">
            <v>9.3749999999999997E-3</v>
          </cell>
          <cell r="G61">
            <v>8.0000000000000002E-3</v>
          </cell>
          <cell r="H61">
            <v>1.9E-2</v>
          </cell>
          <cell r="I61">
            <v>4.2999999999999997E-2</v>
          </cell>
          <cell r="J61">
            <v>0.91599999999999893</v>
          </cell>
          <cell r="K61">
            <v>0</v>
          </cell>
          <cell r="L61">
            <v>3.8E-3</v>
          </cell>
          <cell r="M61">
            <v>0.13289999999999999</v>
          </cell>
        </row>
        <row r="62">
          <cell r="A62" t="str">
            <v>035093</v>
          </cell>
          <cell r="B62" t="str">
            <v>CAMPBELL R-II</v>
          </cell>
          <cell r="C62">
            <v>507</v>
          </cell>
          <cell r="D62">
            <v>507</v>
          </cell>
          <cell r="E62">
            <v>0.55600000000000005</v>
          </cell>
          <cell r="F62" t="str">
            <v>*</v>
          </cell>
          <cell r="G62" t="str">
            <v>*</v>
          </cell>
          <cell r="H62">
            <v>4.7E-2</v>
          </cell>
          <cell r="I62">
            <v>1.8000000000000002E-2</v>
          </cell>
          <cell r="J62">
            <v>0.92700000000000005</v>
          </cell>
          <cell r="K62">
            <v>0</v>
          </cell>
          <cell r="L62" t="str">
            <v>*</v>
          </cell>
          <cell r="M62">
            <v>0.13289999999999999</v>
          </cell>
        </row>
        <row r="63">
          <cell r="A63" t="str">
            <v>056015</v>
          </cell>
          <cell r="B63" t="str">
            <v>CANTON R-V</v>
          </cell>
          <cell r="C63">
            <v>486</v>
          </cell>
          <cell r="D63">
            <v>485</v>
          </cell>
          <cell r="E63">
            <v>0.371</v>
          </cell>
          <cell r="F63" t="str">
            <v>*</v>
          </cell>
          <cell r="G63">
            <v>1.9E-2</v>
          </cell>
          <cell r="H63" t="str">
            <v>*</v>
          </cell>
          <cell r="I63">
            <v>6.2E-2</v>
          </cell>
          <cell r="J63">
            <v>0.90900000000000003</v>
          </cell>
          <cell r="K63">
            <v>0</v>
          </cell>
          <cell r="L63" t="str">
            <v>*</v>
          </cell>
          <cell r="M63">
            <v>0.11349999999999999</v>
          </cell>
        </row>
        <row r="64">
          <cell r="A64" t="str">
            <v>016096</v>
          </cell>
          <cell r="B64" t="str">
            <v>CAPE GIRARDEAU 63</v>
          </cell>
          <cell r="C64">
            <v>4205</v>
          </cell>
          <cell r="D64">
            <v>4031.92</v>
          </cell>
          <cell r="E64">
            <v>1</v>
          </cell>
          <cell r="F64">
            <v>1.9500594530321047E-2</v>
          </cell>
          <cell r="G64">
            <v>0.313</v>
          </cell>
          <cell r="H64">
            <v>7.0000000000000007E-2</v>
          </cell>
          <cell r="I64">
            <v>0.11800000000000001</v>
          </cell>
          <cell r="J64">
            <v>0.47799999999999998</v>
          </cell>
          <cell r="K64">
            <v>0</v>
          </cell>
          <cell r="L64">
            <v>4.1599999999999998E-2</v>
          </cell>
          <cell r="M64">
            <v>0.14319999999999999</v>
          </cell>
        </row>
        <row r="65">
          <cell r="A65" t="str">
            <v>049132</v>
          </cell>
          <cell r="B65" t="str">
            <v>CARL JUNCTION R-I</v>
          </cell>
          <cell r="C65">
            <v>3245</v>
          </cell>
          <cell r="D65">
            <v>3250.49</v>
          </cell>
          <cell r="E65">
            <v>0.30499999999999999</v>
          </cell>
          <cell r="F65" t="str">
            <v>*</v>
          </cell>
          <cell r="G65">
            <v>0.01</v>
          </cell>
          <cell r="H65">
            <v>6.2E-2</v>
          </cell>
          <cell r="I65">
            <v>6.6000000000000003E-2</v>
          </cell>
          <cell r="J65">
            <v>0.83400000000000007</v>
          </cell>
          <cell r="K65">
            <v>1.8181817606091499E-2</v>
          </cell>
          <cell r="L65">
            <v>6.1999999999999998E-3</v>
          </cell>
          <cell r="M65">
            <v>0.11349999999999999</v>
          </cell>
        </row>
        <row r="66">
          <cell r="A66" t="str">
            <v>017125</v>
          </cell>
          <cell r="B66" t="str">
            <v>CARROLLTON R-VII</v>
          </cell>
          <cell r="C66">
            <v>820</v>
          </cell>
          <cell r="D66">
            <v>819.13</v>
          </cell>
          <cell r="E66">
            <v>0.309</v>
          </cell>
          <cell r="F66" t="str">
            <v>*</v>
          </cell>
          <cell r="G66" t="str">
            <v>*</v>
          </cell>
          <cell r="H66">
            <v>2.4E-2</v>
          </cell>
          <cell r="I66">
            <v>3.9E-2</v>
          </cell>
          <cell r="J66">
            <v>0.93</v>
          </cell>
          <cell r="K66">
            <v>0</v>
          </cell>
          <cell r="L66" t="str">
            <v>*</v>
          </cell>
          <cell r="M66">
            <v>0.13289999999999999</v>
          </cell>
        </row>
        <row r="67">
          <cell r="A67" t="str">
            <v>049142</v>
          </cell>
          <cell r="B67" t="str">
            <v>CARTHAGE R-IX</v>
          </cell>
          <cell r="C67">
            <v>4899</v>
          </cell>
          <cell r="D67">
            <v>4821.41</v>
          </cell>
          <cell r="E67">
            <v>0.60299999999999998</v>
          </cell>
          <cell r="F67">
            <v>5.1030822616860583E-3</v>
          </cell>
          <cell r="G67">
            <v>6.9999999999999993E-3</v>
          </cell>
          <cell r="H67">
            <v>0.43799999999999994</v>
          </cell>
          <cell r="I67">
            <v>2.7000000000000003E-2</v>
          </cell>
          <cell r="J67">
            <v>0.51300000000000001</v>
          </cell>
          <cell r="K67">
            <v>8.5731782019138336E-3</v>
          </cell>
          <cell r="L67">
            <v>0.25269999999999998</v>
          </cell>
          <cell r="M67">
            <v>0.11349999999999999</v>
          </cell>
        </row>
        <row r="68">
          <cell r="A68" t="str">
            <v>078012</v>
          </cell>
          <cell r="B68" t="str">
            <v>CARUTHERSVILLE 18</v>
          </cell>
          <cell r="C68">
            <v>939</v>
          </cell>
          <cell r="D68">
            <v>906.65</v>
          </cell>
          <cell r="E68">
            <v>0.99900000000000011</v>
          </cell>
          <cell r="F68" t="str">
            <v>*</v>
          </cell>
          <cell r="G68">
            <v>0.46399999999999997</v>
          </cell>
          <cell r="H68">
            <v>3.9E-2</v>
          </cell>
          <cell r="I68">
            <v>8.3000000000000004E-2</v>
          </cell>
          <cell r="J68">
            <v>0.40899999999999997</v>
          </cell>
          <cell r="K68">
            <v>0</v>
          </cell>
          <cell r="L68">
            <v>9.5999999999999992E-3</v>
          </cell>
          <cell r="M68">
            <v>0.13070000000000001</v>
          </cell>
        </row>
        <row r="69">
          <cell r="A69" t="str">
            <v>005123</v>
          </cell>
          <cell r="B69" t="str">
            <v>CASSVILLE R-IV</v>
          </cell>
          <cell r="C69">
            <v>1803</v>
          </cell>
          <cell r="D69">
            <v>1740.47</v>
          </cell>
          <cell r="E69">
            <v>0.48100000000000004</v>
          </cell>
          <cell r="F69">
            <v>1.4975041597337771E-2</v>
          </cell>
          <cell r="G69" t="str">
            <v>*</v>
          </cell>
          <cell r="H69">
            <v>5.4000000000000006E-2</v>
          </cell>
          <cell r="I69">
            <v>4.4999999999999998E-2</v>
          </cell>
          <cell r="J69">
            <v>0.878</v>
          </cell>
          <cell r="K69">
            <v>4.4370493851602077E-3</v>
          </cell>
          <cell r="L69">
            <v>2.8300000000000002E-2</v>
          </cell>
          <cell r="M69">
            <v>0.14929999999999999</v>
          </cell>
        </row>
        <row r="70">
          <cell r="A70" t="str">
            <v>048080</v>
          </cell>
          <cell r="B70" t="str">
            <v>CENTER 58</v>
          </cell>
          <cell r="C70">
            <v>2410</v>
          </cell>
          <cell r="D70">
            <v>2440.5100000000002</v>
          </cell>
          <cell r="E70">
            <v>0.57600000000000007</v>
          </cell>
          <cell r="F70">
            <v>1.0373443983402489E-2</v>
          </cell>
          <cell r="G70">
            <v>0.61699999999999999</v>
          </cell>
          <cell r="H70">
            <v>0.111</v>
          </cell>
          <cell r="I70">
            <v>8.8000000000000009E-2</v>
          </cell>
          <cell r="J70">
            <v>0.17100000000000001</v>
          </cell>
          <cell r="K70">
            <v>0</v>
          </cell>
          <cell r="L70">
            <v>5.5599999999999997E-2</v>
          </cell>
          <cell r="M70">
            <v>0.11349999999999999</v>
          </cell>
        </row>
        <row r="71">
          <cell r="A71" t="str">
            <v>090075</v>
          </cell>
          <cell r="B71" t="str">
            <v>CENTERVILLE R-I</v>
          </cell>
          <cell r="C71">
            <v>48</v>
          </cell>
          <cell r="D71">
            <v>47</v>
          </cell>
          <cell r="E71">
            <v>0.95700000000000007</v>
          </cell>
          <cell r="F71" t="str">
            <v>*</v>
          </cell>
          <cell r="G71" t="str">
            <v>*</v>
          </cell>
          <cell r="H71" t="str">
            <v>*</v>
          </cell>
          <cell r="I71" t="str">
            <v>*</v>
          </cell>
          <cell r="J71">
            <v>1</v>
          </cell>
          <cell r="K71">
            <v>0</v>
          </cell>
          <cell r="L71" t="str">
            <v>*</v>
          </cell>
          <cell r="M71">
            <v>0.13070000000000001</v>
          </cell>
        </row>
        <row r="72">
          <cell r="A72" t="str">
            <v>094086</v>
          </cell>
          <cell r="B72" t="str">
            <v>CENTRAL R-III</v>
          </cell>
          <cell r="C72">
            <v>1982</v>
          </cell>
          <cell r="D72">
            <v>1951.34</v>
          </cell>
          <cell r="E72">
            <v>0.47499999999999998</v>
          </cell>
          <cell r="F72" t="str">
            <v>*</v>
          </cell>
          <cell r="G72">
            <v>0.02</v>
          </cell>
          <cell r="H72">
            <v>1.3000000000000001E-2</v>
          </cell>
          <cell r="I72">
            <v>6.9999999999999993E-3</v>
          </cell>
          <cell r="J72">
            <v>0.95700000000000007</v>
          </cell>
          <cell r="K72">
            <v>2.5227044243365526E-3</v>
          </cell>
          <cell r="L72" t="str">
            <v>*</v>
          </cell>
          <cell r="M72">
            <v>0.13070000000000001</v>
          </cell>
        </row>
        <row r="73">
          <cell r="A73" t="str">
            <v>010091</v>
          </cell>
          <cell r="B73" t="str">
            <v>CENTRALIA R-VI</v>
          </cell>
          <cell r="C73">
            <v>1307</v>
          </cell>
          <cell r="D73">
            <v>1280.03</v>
          </cell>
          <cell r="E73">
            <v>0.14899999999999999</v>
          </cell>
          <cell r="F73" t="str">
            <v>*</v>
          </cell>
          <cell r="G73">
            <v>6.0000000000000001E-3</v>
          </cell>
          <cell r="H73">
            <v>3.4000000000000002E-2</v>
          </cell>
          <cell r="I73">
            <v>3.7999999999999999E-2</v>
          </cell>
          <cell r="J73">
            <v>0.91700000000000004</v>
          </cell>
          <cell r="K73">
            <v>0</v>
          </cell>
          <cell r="L73" t="str">
            <v>*</v>
          </cell>
          <cell r="M73">
            <v>9.4100000000000003E-2</v>
          </cell>
        </row>
        <row r="74">
          <cell r="A74" t="str">
            <v>022088</v>
          </cell>
          <cell r="B74" t="str">
            <v>CHADWICK R-I</v>
          </cell>
          <cell r="C74">
            <v>253</v>
          </cell>
          <cell r="D74">
            <v>249</v>
          </cell>
          <cell r="E74">
            <v>0.45</v>
          </cell>
          <cell r="F74" t="str">
            <v>*</v>
          </cell>
          <cell r="G74" t="str">
            <v>*</v>
          </cell>
          <cell r="H74" t="str">
            <v>*</v>
          </cell>
          <cell r="I74" t="str">
            <v>*</v>
          </cell>
          <cell r="J74">
            <v>0.97599999999999898</v>
          </cell>
          <cell r="K74">
            <v>0</v>
          </cell>
          <cell r="L74" t="str">
            <v>*</v>
          </cell>
          <cell r="M74">
            <v>0.13289999999999999</v>
          </cell>
        </row>
        <row r="75">
          <cell r="A75" t="str">
            <v>100060</v>
          </cell>
          <cell r="B75" t="str">
            <v>CHAFFEE R-II</v>
          </cell>
          <cell r="C75">
            <v>609</v>
          </cell>
          <cell r="D75">
            <v>604</v>
          </cell>
          <cell r="E75">
            <v>0.71700000000000008</v>
          </cell>
          <cell r="F75" t="str">
            <v>*</v>
          </cell>
          <cell r="G75">
            <v>3.3000000000000002E-2</v>
          </cell>
          <cell r="H75">
            <v>1.4999999999999999E-2</v>
          </cell>
          <cell r="I75" t="str">
            <v>*</v>
          </cell>
          <cell r="J75">
            <v>0.94900000000000007</v>
          </cell>
          <cell r="K75">
            <v>0</v>
          </cell>
          <cell r="L75" t="str">
            <v>*</v>
          </cell>
          <cell r="M75">
            <v>0.13070000000000001</v>
          </cell>
        </row>
        <row r="76">
          <cell r="A76" t="str">
            <v>067061</v>
          </cell>
          <cell r="B76" t="str">
            <v>CHARLESTON R-I</v>
          </cell>
          <cell r="C76">
            <v>763</v>
          </cell>
          <cell r="D76">
            <v>744.15</v>
          </cell>
          <cell r="E76">
            <v>0.93799999999999994</v>
          </cell>
          <cell r="F76" t="str">
            <v>*</v>
          </cell>
          <cell r="G76">
            <v>0.624</v>
          </cell>
          <cell r="H76">
            <v>0.02</v>
          </cell>
          <cell r="I76">
            <v>4.5999999999999999E-2</v>
          </cell>
          <cell r="J76">
            <v>0.311</v>
          </cell>
          <cell r="K76">
            <v>0</v>
          </cell>
          <cell r="L76" t="str">
            <v>*</v>
          </cell>
          <cell r="M76">
            <v>0.14779999999999999</v>
          </cell>
        </row>
        <row r="77">
          <cell r="A77" t="str">
            <v>051153</v>
          </cell>
          <cell r="B77" t="str">
            <v>CHILHOWEE R-IV</v>
          </cell>
          <cell r="C77">
            <v>158</v>
          </cell>
          <cell r="D77">
            <v>151</v>
          </cell>
          <cell r="E77">
            <v>0.47</v>
          </cell>
          <cell r="F77" t="str">
            <v>*</v>
          </cell>
          <cell r="G77" t="str">
            <v>*</v>
          </cell>
          <cell r="H77" t="str">
            <v>*</v>
          </cell>
          <cell r="I77">
            <v>6.3E-2</v>
          </cell>
          <cell r="J77">
            <v>0.91799999999999993</v>
          </cell>
          <cell r="K77">
            <v>0</v>
          </cell>
          <cell r="L77" t="str">
            <v>*</v>
          </cell>
          <cell r="M77">
            <v>0.11349999999999999</v>
          </cell>
        </row>
        <row r="78">
          <cell r="A78" t="str">
            <v>059117</v>
          </cell>
          <cell r="B78" t="str">
            <v>CHILLICOTHE R-II</v>
          </cell>
          <cell r="C78">
            <v>1739</v>
          </cell>
          <cell r="D78">
            <v>1707.2</v>
          </cell>
          <cell r="E78">
            <v>0.434</v>
          </cell>
          <cell r="F78">
            <v>6.3254744105807935E-3</v>
          </cell>
          <cell r="G78">
            <v>2.1000000000000001E-2</v>
          </cell>
          <cell r="H78">
            <v>3.9E-2</v>
          </cell>
          <cell r="I78">
            <v>4.9000000000000002E-2</v>
          </cell>
          <cell r="J78">
            <v>0.879</v>
          </cell>
          <cell r="K78">
            <v>0</v>
          </cell>
          <cell r="L78">
            <v>8.1000000000000013E-3</v>
          </cell>
          <cell r="M78">
            <v>0.11349999999999999</v>
          </cell>
        </row>
        <row r="79">
          <cell r="A79" t="str">
            <v>048928</v>
          </cell>
          <cell r="B79" t="str">
            <v>CITIZENS OF THE WORLD CHARTER</v>
          </cell>
          <cell r="C79">
            <v>517</v>
          </cell>
          <cell r="D79">
            <v>511</v>
          </cell>
          <cell r="E79">
            <v>0.30099999999999999</v>
          </cell>
          <cell r="F79" t="str">
            <v>*</v>
          </cell>
          <cell r="G79">
            <v>0.38700000000000001</v>
          </cell>
          <cell r="H79">
            <v>0.157</v>
          </cell>
          <cell r="I79">
            <v>0.11</v>
          </cell>
          <cell r="J79">
            <v>0.33700000000000002</v>
          </cell>
          <cell r="K79">
            <v>0</v>
          </cell>
          <cell r="L79">
            <v>1.9299999999999998E-2</v>
          </cell>
          <cell r="M79">
            <v>0.11349999999999999</v>
          </cell>
        </row>
        <row r="80">
          <cell r="A80" t="str">
            <v>115911</v>
          </cell>
          <cell r="B80" t="str">
            <v>CITY GARDEN MONTESSORI</v>
          </cell>
          <cell r="C80">
            <v>279</v>
          </cell>
          <cell r="D80">
            <v>279</v>
          </cell>
          <cell r="E80">
            <v>0.35499999999999998</v>
          </cell>
          <cell r="F80" t="str">
            <v>*</v>
          </cell>
          <cell r="G80">
            <v>0.48700000000000004</v>
          </cell>
          <cell r="H80" t="str">
            <v>*</v>
          </cell>
          <cell r="I80">
            <v>2.8999999999999998E-2</v>
          </cell>
          <cell r="J80">
            <v>0.44799999999999995</v>
          </cell>
          <cell r="K80">
            <v>0</v>
          </cell>
          <cell r="L80" t="str">
            <v>*</v>
          </cell>
          <cell r="M80">
            <v>0.16670000000000001</v>
          </cell>
        </row>
        <row r="81">
          <cell r="A81" t="str">
            <v>023101</v>
          </cell>
          <cell r="B81" t="str">
            <v>CLARK CO. R-I</v>
          </cell>
          <cell r="C81">
            <v>1034</v>
          </cell>
          <cell r="D81">
            <v>1015.5</v>
          </cell>
          <cell r="E81">
            <v>0.499</v>
          </cell>
          <cell r="F81" t="str">
            <v>*</v>
          </cell>
          <cell r="G81">
            <v>9.0000000000000011E-3</v>
          </cell>
          <cell r="H81">
            <v>9.0000000000000011E-3</v>
          </cell>
          <cell r="I81">
            <v>1.7000000000000001E-2</v>
          </cell>
          <cell r="J81">
            <v>0.96099999999999897</v>
          </cell>
          <cell r="K81">
            <v>0</v>
          </cell>
          <cell r="L81" t="str">
            <v>*</v>
          </cell>
          <cell r="M81">
            <v>0.13289999999999999</v>
          </cell>
        </row>
        <row r="82">
          <cell r="A82" t="str">
            <v>068075</v>
          </cell>
          <cell r="B82" t="str">
            <v>CLARKSBURG C-2</v>
          </cell>
          <cell r="C82">
            <v>55</v>
          </cell>
          <cell r="D82">
            <v>53</v>
          </cell>
          <cell r="E82">
            <v>0.434</v>
          </cell>
          <cell r="F82" t="str">
            <v>*</v>
          </cell>
          <cell r="G82" t="str">
            <v>*</v>
          </cell>
          <cell r="H82" t="str">
            <v>*</v>
          </cell>
          <cell r="I82" t="str">
            <v>*</v>
          </cell>
          <cell r="J82">
            <v>0.98199999999999998</v>
          </cell>
          <cell r="K82">
            <v>0</v>
          </cell>
          <cell r="L82" t="str">
            <v>*</v>
          </cell>
          <cell r="M82">
            <v>0.13070000000000001</v>
          </cell>
        </row>
        <row r="83">
          <cell r="A83" t="str">
            <v>035097</v>
          </cell>
          <cell r="B83" t="str">
            <v>CLARKTON C-4</v>
          </cell>
          <cell r="C83">
            <v>295</v>
          </cell>
          <cell r="D83">
            <v>291</v>
          </cell>
          <cell r="E83">
            <v>0.84900000000000009</v>
          </cell>
          <cell r="F83" t="str">
            <v>*</v>
          </cell>
          <cell r="G83">
            <v>8.8000000000000009E-2</v>
          </cell>
          <cell r="H83">
            <v>0.214</v>
          </cell>
          <cell r="I83">
            <v>3.1E-2</v>
          </cell>
          <cell r="J83">
            <v>0.66799999999999993</v>
          </cell>
          <cell r="K83">
            <v>0</v>
          </cell>
          <cell r="L83">
            <v>7.1199999999999999E-2</v>
          </cell>
          <cell r="M83">
            <v>0.13289999999999999</v>
          </cell>
        </row>
        <row r="84">
          <cell r="A84" t="str">
            <v>096102</v>
          </cell>
          <cell r="B84" t="str">
            <v>CLAYTON</v>
          </cell>
          <cell r="C84">
            <v>2412</v>
          </cell>
          <cell r="D84">
            <v>2351.83</v>
          </cell>
          <cell r="E84">
            <v>6.6000000000000003E-2</v>
          </cell>
          <cell r="F84">
            <v>0.11981757877280265</v>
          </cell>
          <cell r="G84">
            <v>0.13800000000000001</v>
          </cell>
          <cell r="H84">
            <v>3.9E-2</v>
          </cell>
          <cell r="I84">
            <v>7.5999999999999998E-2</v>
          </cell>
          <cell r="J84">
            <v>0.625</v>
          </cell>
          <cell r="K84">
            <v>0</v>
          </cell>
          <cell r="L84">
            <v>3.44E-2</v>
          </cell>
          <cell r="M84">
            <v>0.13070000000000001</v>
          </cell>
        </row>
        <row r="85">
          <cell r="A85" t="str">
            <v>111087</v>
          </cell>
          <cell r="B85" t="str">
            <v>CLEARWATER R-I</v>
          </cell>
          <cell r="C85">
            <v>856</v>
          </cell>
          <cell r="D85">
            <v>838</v>
          </cell>
          <cell r="E85">
            <v>0.56000000000000005</v>
          </cell>
          <cell r="F85" t="str">
            <v>*</v>
          </cell>
          <cell r="G85">
            <v>6.9999999999999993E-3</v>
          </cell>
          <cell r="H85">
            <v>2.5000000000000001E-2</v>
          </cell>
          <cell r="I85">
            <v>1.8000000000000002E-2</v>
          </cell>
          <cell r="J85">
            <v>0.94400000000000006</v>
          </cell>
          <cell r="K85">
            <v>0</v>
          </cell>
          <cell r="L85" t="str">
            <v>*</v>
          </cell>
          <cell r="M85">
            <v>0.16670000000000001</v>
          </cell>
        </row>
        <row r="86">
          <cell r="A86" t="str">
            <v>022092</v>
          </cell>
          <cell r="B86" t="str">
            <v>CLEVER R-V</v>
          </cell>
          <cell r="C86">
            <v>1268</v>
          </cell>
          <cell r="D86">
            <v>1253.9000000000001</v>
          </cell>
          <cell r="E86">
            <v>0.26600000000000001</v>
          </cell>
          <cell r="F86" t="str">
            <v>*</v>
          </cell>
          <cell r="G86">
            <v>9.0000000000000011E-3</v>
          </cell>
          <cell r="H86">
            <v>2.1000000000000001E-2</v>
          </cell>
          <cell r="I86">
            <v>2.3E-2</v>
          </cell>
          <cell r="J86">
            <v>0.93599999999999894</v>
          </cell>
          <cell r="K86">
            <v>7.0977918803691864E-3</v>
          </cell>
          <cell r="L86">
            <v>4.6999999999999993E-3</v>
          </cell>
          <cell r="M86">
            <v>0.13289999999999999</v>
          </cell>
        </row>
        <row r="87">
          <cell r="A87" t="str">
            <v>015003</v>
          </cell>
          <cell r="B87" t="str">
            <v>CLIMAX SPRINGS R-IV</v>
          </cell>
          <cell r="C87">
            <v>205</v>
          </cell>
          <cell r="D87">
            <v>206.5</v>
          </cell>
          <cell r="E87">
            <v>0.65599999999999892</v>
          </cell>
          <cell r="F87" t="str">
            <v>*</v>
          </cell>
          <cell r="G87">
            <v>3.4000000000000002E-2</v>
          </cell>
          <cell r="H87">
            <v>2.8999999999999998E-2</v>
          </cell>
          <cell r="I87" t="str">
            <v>*</v>
          </cell>
          <cell r="J87">
            <v>0.92700000000000005</v>
          </cell>
          <cell r="K87">
            <v>0</v>
          </cell>
          <cell r="L87" t="str">
            <v>*</v>
          </cell>
          <cell r="M87">
            <v>9.4100000000000003E-2</v>
          </cell>
        </row>
        <row r="88">
          <cell r="A88" t="str">
            <v>042124</v>
          </cell>
          <cell r="B88" t="str">
            <v>CLINTON</v>
          </cell>
          <cell r="C88">
            <v>1717</v>
          </cell>
          <cell r="D88">
            <v>1595.44</v>
          </cell>
          <cell r="E88">
            <v>0.48</v>
          </cell>
          <cell r="F88">
            <v>6.9889341875364009E-3</v>
          </cell>
          <cell r="G88">
            <v>1.9E-2</v>
          </cell>
          <cell r="H88">
            <v>3.7999999999999999E-2</v>
          </cell>
          <cell r="I88">
            <v>4.0999999999999995E-2</v>
          </cell>
          <cell r="J88">
            <v>0.8909999999999989</v>
          </cell>
          <cell r="K88">
            <v>0</v>
          </cell>
          <cell r="L88" t="str">
            <v>*</v>
          </cell>
          <cell r="M88">
            <v>0.11349999999999999</v>
          </cell>
        </row>
        <row r="89">
          <cell r="A89" t="str">
            <v>025003</v>
          </cell>
          <cell r="B89" t="str">
            <v>CLINTON CO. R-III</v>
          </cell>
          <cell r="C89">
            <v>630</v>
          </cell>
          <cell r="D89">
            <v>623.16999999999996</v>
          </cell>
          <cell r="E89">
            <v>0.16</v>
          </cell>
          <cell r="F89">
            <v>9.5238095238095247E-3</v>
          </cell>
          <cell r="G89">
            <v>1.9E-2</v>
          </cell>
          <cell r="H89">
            <v>2.2000000000000002E-2</v>
          </cell>
          <cell r="I89">
            <v>0.113</v>
          </cell>
          <cell r="J89">
            <v>0.83</v>
          </cell>
          <cell r="K89">
            <v>0</v>
          </cell>
          <cell r="L89">
            <v>7.9000000000000008E-3</v>
          </cell>
          <cell r="M89">
            <v>0.13289999999999999</v>
          </cell>
        </row>
        <row r="90">
          <cell r="A90" t="str">
            <v>008111</v>
          </cell>
          <cell r="B90" t="str">
            <v>COLE CAMP R-I</v>
          </cell>
          <cell r="C90">
            <v>699</v>
          </cell>
          <cell r="D90">
            <v>684.46</v>
          </cell>
          <cell r="E90">
            <v>0.40899999999999997</v>
          </cell>
          <cell r="F90" t="str">
            <v>*</v>
          </cell>
          <cell r="G90" t="str">
            <v>*</v>
          </cell>
          <cell r="H90">
            <v>3.3000000000000002E-2</v>
          </cell>
          <cell r="I90">
            <v>3.3000000000000002E-2</v>
          </cell>
          <cell r="J90">
            <v>0.93299999999999994</v>
          </cell>
          <cell r="K90">
            <v>0</v>
          </cell>
          <cell r="L90" t="str">
            <v>*</v>
          </cell>
          <cell r="M90">
            <v>9.4100000000000003E-2</v>
          </cell>
        </row>
        <row r="91">
          <cell r="A91" t="str">
            <v>026001</v>
          </cell>
          <cell r="B91" t="str">
            <v>COLE CO. R-I</v>
          </cell>
          <cell r="C91">
            <v>607</v>
          </cell>
          <cell r="D91">
            <v>600.54999999999995</v>
          </cell>
          <cell r="E91">
            <v>0.21299999999999999</v>
          </cell>
          <cell r="F91" t="str">
            <v>*</v>
          </cell>
          <cell r="G91">
            <v>8.0000000000000002E-3</v>
          </cell>
          <cell r="H91" t="str">
            <v>*</v>
          </cell>
          <cell r="I91">
            <v>0.01</v>
          </cell>
          <cell r="J91">
            <v>0.97</v>
          </cell>
          <cell r="K91">
            <v>0</v>
          </cell>
          <cell r="L91" t="str">
            <v>*</v>
          </cell>
          <cell r="M91">
            <v>0.13289999999999999</v>
          </cell>
        </row>
        <row r="92">
          <cell r="A92" t="str">
            <v>026005</v>
          </cell>
          <cell r="B92" t="str">
            <v>COLE CO. R-V</v>
          </cell>
          <cell r="C92">
            <v>609</v>
          </cell>
          <cell r="D92">
            <v>605.03</v>
          </cell>
          <cell r="E92">
            <v>0.26100000000000001</v>
          </cell>
          <cell r="F92" t="str">
            <v>*</v>
          </cell>
          <cell r="G92" t="str">
            <v>*</v>
          </cell>
          <cell r="H92" t="str">
            <v>*</v>
          </cell>
          <cell r="I92">
            <v>0.02</v>
          </cell>
          <cell r="J92">
            <v>0.96400000000000008</v>
          </cell>
          <cell r="K92">
            <v>0</v>
          </cell>
          <cell r="L92" t="str">
            <v>*</v>
          </cell>
          <cell r="M92">
            <v>0.13289999999999999</v>
          </cell>
        </row>
        <row r="93">
          <cell r="A93" t="str">
            <v>010093</v>
          </cell>
          <cell r="B93" t="str">
            <v>COLUMBIA 93</v>
          </cell>
          <cell r="C93">
            <v>17967</v>
          </cell>
          <cell r="D93">
            <v>17545.46</v>
          </cell>
          <cell r="E93">
            <v>0.441</v>
          </cell>
          <cell r="F93">
            <v>5.1427617298380364E-2</v>
          </cell>
          <cell r="G93">
            <v>0.20800000000000002</v>
          </cell>
          <cell r="H93">
            <v>7.0999999999999994E-2</v>
          </cell>
          <cell r="I93">
            <v>9.8000000000000004E-2</v>
          </cell>
          <cell r="J93">
            <v>0.56499999999999995</v>
          </cell>
          <cell r="K93">
            <v>6.2336507253348827E-3</v>
          </cell>
          <cell r="L93">
            <v>6.9900000000000004E-2</v>
          </cell>
          <cell r="M93">
            <v>9.4100000000000003E-2</v>
          </cell>
        </row>
        <row r="94">
          <cell r="A94" t="str">
            <v>004106</v>
          </cell>
          <cell r="B94" t="str">
            <v>COMMUNITY R-VI</v>
          </cell>
          <cell r="C94">
            <v>291</v>
          </cell>
          <cell r="D94">
            <v>297.66000000000003</v>
          </cell>
          <cell r="E94">
            <v>0.439</v>
          </cell>
          <cell r="F94" t="str">
            <v>*</v>
          </cell>
          <cell r="G94" t="str">
            <v>*</v>
          </cell>
          <cell r="H94">
            <v>1.7000000000000001E-2</v>
          </cell>
          <cell r="I94" t="str">
            <v>*</v>
          </cell>
          <cell r="J94">
            <v>0.96599999999999897</v>
          </cell>
          <cell r="K94">
            <v>0</v>
          </cell>
          <cell r="L94" t="str">
            <v>*</v>
          </cell>
          <cell r="M94">
            <v>0.14929999999999999</v>
          </cell>
        </row>
        <row r="95">
          <cell r="A95" t="str">
            <v>054037</v>
          </cell>
          <cell r="B95" t="str">
            <v>CONCORDIA R-II</v>
          </cell>
          <cell r="C95">
            <v>421</v>
          </cell>
          <cell r="D95">
            <v>416</v>
          </cell>
          <cell r="E95">
            <v>0.29100000000000004</v>
          </cell>
          <cell r="F95" t="str">
            <v>*</v>
          </cell>
          <cell r="G95" t="str">
            <v>*</v>
          </cell>
          <cell r="H95">
            <v>5.7000000000000002E-2</v>
          </cell>
          <cell r="I95">
            <v>5.5E-2</v>
          </cell>
          <cell r="J95">
            <v>0.879</v>
          </cell>
          <cell r="K95">
            <v>0</v>
          </cell>
          <cell r="L95" t="str">
            <v>*</v>
          </cell>
          <cell r="M95">
            <v>0.11349999999999999</v>
          </cell>
        </row>
        <row r="96">
          <cell r="A96" t="str">
            <v>115906</v>
          </cell>
          <cell r="B96" t="str">
            <v>CONFLUENCE ACADEMIES</v>
          </cell>
          <cell r="C96">
            <v>2444</v>
          </cell>
          <cell r="D96">
            <v>2385.81</v>
          </cell>
          <cell r="E96">
            <v>0.997</v>
          </cell>
          <cell r="F96">
            <v>3.6824877250409165E-3</v>
          </cell>
          <cell r="G96">
            <v>0.76900000000000002</v>
          </cell>
          <cell r="H96">
            <v>0.158</v>
          </cell>
          <cell r="I96">
            <v>1.7000000000000001E-2</v>
          </cell>
          <cell r="J96">
            <v>5.2000000000000005E-2</v>
          </cell>
          <cell r="K96">
            <v>0</v>
          </cell>
          <cell r="L96">
            <v>0.126</v>
          </cell>
          <cell r="M96">
            <v>0.16670000000000001</v>
          </cell>
        </row>
        <row r="97">
          <cell r="A97" t="str">
            <v>027056</v>
          </cell>
          <cell r="B97" t="str">
            <v>COOPER CO. R-IV</v>
          </cell>
          <cell r="C97">
            <v>92</v>
          </cell>
          <cell r="D97">
            <v>87</v>
          </cell>
          <cell r="E97" t="str">
            <v>*</v>
          </cell>
          <cell r="F97" t="str">
            <v>*</v>
          </cell>
          <cell r="G97" t="str">
            <v>*</v>
          </cell>
          <cell r="H97" t="str">
            <v>*</v>
          </cell>
          <cell r="I97" t="str">
            <v>*</v>
          </cell>
          <cell r="J97">
            <v>0.94599999999999895</v>
          </cell>
          <cell r="K97">
            <v>0</v>
          </cell>
          <cell r="L97" t="str">
            <v>*</v>
          </cell>
          <cell r="M97">
            <v>0.13289999999999999</v>
          </cell>
        </row>
        <row r="98">
          <cell r="A98" t="str">
            <v>078004</v>
          </cell>
          <cell r="B98" t="str">
            <v>COOTER R-IV</v>
          </cell>
          <cell r="C98">
            <v>200</v>
          </cell>
          <cell r="D98">
            <v>140</v>
          </cell>
          <cell r="E98">
            <v>0.54299999999999993</v>
          </cell>
          <cell r="F98" t="str">
            <v>*</v>
          </cell>
          <cell r="G98" t="str">
            <v>*</v>
          </cell>
          <cell r="H98">
            <v>3.5000000000000003E-2</v>
          </cell>
          <cell r="I98" t="str">
            <v>*</v>
          </cell>
          <cell r="J98">
            <v>0.93</v>
          </cell>
          <cell r="K98">
            <v>0</v>
          </cell>
          <cell r="L98" t="str">
            <v>*</v>
          </cell>
          <cell r="M98">
            <v>0.13070000000000001</v>
          </cell>
        </row>
        <row r="99">
          <cell r="A99" t="str">
            <v>075084</v>
          </cell>
          <cell r="B99" t="str">
            <v>COUCH R-I</v>
          </cell>
          <cell r="C99">
            <v>157</v>
          </cell>
          <cell r="D99">
            <v>126</v>
          </cell>
          <cell r="E99">
            <v>0.77800000000000002</v>
          </cell>
          <cell r="F99" t="str">
            <v>*</v>
          </cell>
          <cell r="G99" t="str">
            <v>*</v>
          </cell>
          <cell r="H99" t="str">
            <v>*</v>
          </cell>
          <cell r="I99">
            <v>3.7999999999999999E-2</v>
          </cell>
          <cell r="J99">
            <v>0.95499999999999996</v>
          </cell>
          <cell r="K99">
            <v>0</v>
          </cell>
          <cell r="L99" t="str">
            <v>*</v>
          </cell>
          <cell r="M99">
            <v>0.13070000000000001</v>
          </cell>
        </row>
        <row r="100">
          <cell r="A100" t="str">
            <v>013058</v>
          </cell>
          <cell r="B100" t="str">
            <v>COWGILL R-VI</v>
          </cell>
          <cell r="C100">
            <v>40</v>
          </cell>
          <cell r="D100">
            <v>39</v>
          </cell>
          <cell r="E100">
            <v>0.61499999999999999</v>
          </cell>
          <cell r="F100" t="str">
            <v>*</v>
          </cell>
          <cell r="G100" t="str">
            <v>*</v>
          </cell>
          <cell r="H100" t="str">
            <v>*</v>
          </cell>
          <cell r="I100" t="str">
            <v>*</v>
          </cell>
          <cell r="J100">
            <v>1</v>
          </cell>
          <cell r="K100">
            <v>0</v>
          </cell>
          <cell r="L100" t="str">
            <v>*</v>
          </cell>
          <cell r="M100">
            <v>9.4100000000000003E-2</v>
          </cell>
        </row>
        <row r="101">
          <cell r="A101" t="str">
            <v>044078</v>
          </cell>
          <cell r="B101" t="str">
            <v>CRAIG R-III</v>
          </cell>
          <cell r="C101">
            <v>52</v>
          </cell>
          <cell r="D101">
            <v>58</v>
          </cell>
          <cell r="E101">
            <v>0.879</v>
          </cell>
          <cell r="F101" t="str">
            <v>*</v>
          </cell>
          <cell r="G101" t="str">
            <v>*</v>
          </cell>
          <cell r="H101" t="str">
            <v>*</v>
          </cell>
          <cell r="I101" t="str">
            <v>*</v>
          </cell>
          <cell r="J101">
            <v>0.94200000000000006</v>
          </cell>
          <cell r="K101">
            <v>0</v>
          </cell>
          <cell r="L101" t="str">
            <v>*</v>
          </cell>
          <cell r="M101">
            <v>0.11349999999999999</v>
          </cell>
        </row>
        <row r="102">
          <cell r="A102" t="str">
            <v>104043</v>
          </cell>
          <cell r="B102" t="str">
            <v>CRANE R-III</v>
          </cell>
          <cell r="C102">
            <v>553</v>
          </cell>
          <cell r="D102">
            <v>553.37</v>
          </cell>
          <cell r="E102">
            <v>0.40700000000000003</v>
          </cell>
          <cell r="F102" t="str">
            <v>*</v>
          </cell>
          <cell r="G102" t="str">
            <v>*</v>
          </cell>
          <cell r="H102" t="str">
            <v>*</v>
          </cell>
          <cell r="I102">
            <v>2.5000000000000001E-2</v>
          </cell>
          <cell r="J102">
            <v>0.96599999999999897</v>
          </cell>
          <cell r="K102">
            <v>0</v>
          </cell>
          <cell r="L102" t="str">
            <v>*</v>
          </cell>
          <cell r="M102">
            <v>0.13070000000000001</v>
          </cell>
        </row>
        <row r="103">
          <cell r="A103" t="str">
            <v>028101</v>
          </cell>
          <cell r="B103" t="str">
            <v>CRAWFORD CO. R-I</v>
          </cell>
          <cell r="C103">
            <v>870</v>
          </cell>
          <cell r="D103">
            <v>820.5</v>
          </cell>
          <cell r="E103">
            <v>0.51800000000000002</v>
          </cell>
          <cell r="F103">
            <v>9.1954022988505746E-3</v>
          </cell>
          <cell r="G103" t="str">
            <v>*</v>
          </cell>
          <cell r="H103">
            <v>2.6000000000000002E-2</v>
          </cell>
          <cell r="I103">
            <v>1.7000000000000001E-2</v>
          </cell>
          <cell r="J103">
            <v>0.93099999999999894</v>
          </cell>
          <cell r="K103">
            <v>6.8965516984462738E-3</v>
          </cell>
          <cell r="L103" t="str">
            <v>*</v>
          </cell>
          <cell r="M103">
            <v>0.13289999999999999</v>
          </cell>
        </row>
        <row r="104">
          <cell r="A104" t="str">
            <v>028102</v>
          </cell>
          <cell r="B104" t="str">
            <v>CRAWFORD CO. R-II</v>
          </cell>
          <cell r="C104">
            <v>1303</v>
          </cell>
          <cell r="D104">
            <v>1282.3</v>
          </cell>
          <cell r="E104">
            <v>0.45799999999999996</v>
          </cell>
          <cell r="F104" t="str">
            <v>*</v>
          </cell>
          <cell r="G104">
            <v>6.0000000000000001E-3</v>
          </cell>
          <cell r="H104">
            <v>5.0999999999999997E-2</v>
          </cell>
          <cell r="I104">
            <v>1.4999999999999999E-2</v>
          </cell>
          <cell r="J104">
            <v>0.92599999999999894</v>
          </cell>
          <cell r="K104">
            <v>0</v>
          </cell>
          <cell r="L104">
            <v>0.01</v>
          </cell>
          <cell r="M104">
            <v>0.13289999999999999</v>
          </cell>
        </row>
        <row r="105">
          <cell r="A105" t="str">
            <v>085049</v>
          </cell>
          <cell r="B105" t="str">
            <v>CROCKER R-II</v>
          </cell>
          <cell r="C105">
            <v>501</v>
          </cell>
          <cell r="D105">
            <v>507.6</v>
          </cell>
          <cell r="E105">
            <v>0.36200000000000004</v>
          </cell>
          <cell r="F105">
            <v>9.9800399201596807E-3</v>
          </cell>
          <cell r="G105">
            <v>1.3999999999999999E-2</v>
          </cell>
          <cell r="H105">
            <v>0.03</v>
          </cell>
          <cell r="I105">
            <v>1.8000000000000002E-2</v>
          </cell>
          <cell r="J105">
            <v>0.91599999999999893</v>
          </cell>
          <cell r="K105">
            <v>0</v>
          </cell>
          <cell r="L105" t="str">
            <v>*</v>
          </cell>
          <cell r="M105">
            <v>0.13070000000000001</v>
          </cell>
        </row>
        <row r="106">
          <cell r="A106" t="str">
            <v>048926</v>
          </cell>
          <cell r="B106" t="str">
            <v>CROSSROADS CHARTER SCHOOLS</v>
          </cell>
          <cell r="C106">
            <v>1072</v>
          </cell>
          <cell r="D106">
            <v>1102</v>
          </cell>
          <cell r="E106">
            <v>0.54100000000000004</v>
          </cell>
          <cell r="F106">
            <v>5.597014925373134E-3</v>
          </cell>
          <cell r="G106">
            <v>0.436</v>
          </cell>
          <cell r="H106">
            <v>0.20899999999999999</v>
          </cell>
          <cell r="I106">
            <v>6.3E-2</v>
          </cell>
          <cell r="J106">
            <v>0.28499999999999998</v>
          </cell>
          <cell r="K106">
            <v>0</v>
          </cell>
          <cell r="L106">
            <v>7.0900000000000005E-2</v>
          </cell>
          <cell r="M106">
            <v>0.11349999999999999</v>
          </cell>
        </row>
        <row r="107">
          <cell r="A107" t="str">
            <v>050013</v>
          </cell>
          <cell r="B107" t="str">
            <v>CRYSTAL CITY 47</v>
          </cell>
          <cell r="C107">
            <v>499</v>
          </cell>
          <cell r="D107">
            <v>496.8</v>
          </cell>
          <cell r="E107">
            <v>0.379</v>
          </cell>
          <cell r="F107">
            <v>1.002004008016032E-2</v>
          </cell>
          <cell r="G107">
            <v>7.400000000000001E-2</v>
          </cell>
          <cell r="H107">
            <v>3.4000000000000002E-2</v>
          </cell>
          <cell r="I107" t="str">
            <v>*</v>
          </cell>
          <cell r="J107">
            <v>0.88200000000000001</v>
          </cell>
          <cell r="K107">
            <v>0</v>
          </cell>
          <cell r="L107" t="str">
            <v>*</v>
          </cell>
          <cell r="M107">
            <v>0.11349999999999999</v>
          </cell>
        </row>
        <row r="108">
          <cell r="A108" t="str">
            <v>029002</v>
          </cell>
          <cell r="B108" t="str">
            <v>DADEVILLE R-II</v>
          </cell>
          <cell r="C108">
            <v>187</v>
          </cell>
          <cell r="D108">
            <v>185.29</v>
          </cell>
          <cell r="E108">
            <v>0.33399999999999996</v>
          </cell>
          <cell r="F108" t="str">
            <v>*</v>
          </cell>
          <cell r="G108" t="str">
            <v>*</v>
          </cell>
          <cell r="H108" t="str">
            <v>*</v>
          </cell>
          <cell r="I108" t="str">
            <v>*</v>
          </cell>
          <cell r="J108">
            <v>0.9890000000000001</v>
          </cell>
          <cell r="K108">
            <v>0</v>
          </cell>
          <cell r="L108" t="str">
            <v>*</v>
          </cell>
          <cell r="M108">
            <v>0.13289999999999999</v>
          </cell>
        </row>
        <row r="109">
          <cell r="A109" t="str">
            <v>030093</v>
          </cell>
          <cell r="B109" t="str">
            <v>DALLAS CO. R-I</v>
          </cell>
          <cell r="C109">
            <v>1641</v>
          </cell>
          <cell r="D109">
            <v>1629.26</v>
          </cell>
          <cell r="E109">
            <v>0.46700000000000003</v>
          </cell>
          <cell r="F109" t="str">
            <v>*</v>
          </cell>
          <cell r="G109">
            <v>1.2E-2</v>
          </cell>
          <cell r="H109">
            <v>3.2000000000000001E-2</v>
          </cell>
          <cell r="I109">
            <v>0.03</v>
          </cell>
          <cell r="J109">
            <v>0.91700000000000004</v>
          </cell>
          <cell r="K109">
            <v>4.8750760033726692E-3</v>
          </cell>
          <cell r="L109">
            <v>4.8999999999999998E-3</v>
          </cell>
          <cell r="M109">
            <v>0.13289999999999999</v>
          </cell>
        </row>
        <row r="110">
          <cell r="A110" t="str">
            <v>042119</v>
          </cell>
          <cell r="B110" t="str">
            <v>DAVIS R-XII</v>
          </cell>
          <cell r="C110">
            <v>48</v>
          </cell>
          <cell r="D110">
            <v>49</v>
          </cell>
          <cell r="E110">
            <v>0.30599999999999999</v>
          </cell>
          <cell r="F110" t="str">
            <v>*</v>
          </cell>
          <cell r="G110" t="str">
            <v>*</v>
          </cell>
          <cell r="H110" t="str">
            <v>*</v>
          </cell>
          <cell r="I110" t="str">
            <v>*</v>
          </cell>
          <cell r="J110">
            <v>0.97900000000000009</v>
          </cell>
          <cell r="K110">
            <v>0</v>
          </cell>
          <cell r="L110" t="str">
            <v>*</v>
          </cell>
          <cell r="M110">
            <v>0.11349999999999999</v>
          </cell>
        </row>
        <row r="111">
          <cell r="A111" t="str">
            <v>048923</v>
          </cell>
          <cell r="B111" t="str">
            <v>DELASALLE CHARTER SCHOOL</v>
          </cell>
          <cell r="C111">
            <v>189</v>
          </cell>
          <cell r="D111">
            <v>187</v>
          </cell>
          <cell r="E111">
            <v>1</v>
          </cell>
          <cell r="F111" t="str">
            <v>*</v>
          </cell>
          <cell r="G111">
            <v>0.91500000000000004</v>
          </cell>
          <cell r="H111">
            <v>5.7999999999999996E-2</v>
          </cell>
          <cell r="I111" t="str">
            <v>*</v>
          </cell>
          <cell r="J111" t="str">
            <v>*</v>
          </cell>
          <cell r="K111">
            <v>0</v>
          </cell>
          <cell r="L111" t="str">
            <v>*</v>
          </cell>
          <cell r="M111">
            <v>0.11349999999999999</v>
          </cell>
        </row>
        <row r="112">
          <cell r="A112" t="str">
            <v>078009</v>
          </cell>
          <cell r="B112" t="str">
            <v>DELTA C-7</v>
          </cell>
          <cell r="C112">
            <v>172</v>
          </cell>
          <cell r="D112">
            <v>149</v>
          </cell>
          <cell r="E112">
            <v>0.54400000000000004</v>
          </cell>
          <cell r="F112" t="str">
            <v>*</v>
          </cell>
          <cell r="G112">
            <v>8.6999999999999911E-2</v>
          </cell>
          <cell r="H112">
            <v>3.5000000000000003E-2</v>
          </cell>
          <cell r="I112" t="str">
            <v>*</v>
          </cell>
          <cell r="J112">
            <v>0.84900000000000009</v>
          </cell>
          <cell r="K112">
            <v>0</v>
          </cell>
          <cell r="L112" t="str">
            <v>*</v>
          </cell>
          <cell r="M112">
            <v>0.13070000000000001</v>
          </cell>
        </row>
        <row r="113">
          <cell r="A113" t="str">
            <v>016092</v>
          </cell>
          <cell r="B113" t="str">
            <v>DELTA R-V</v>
          </cell>
          <cell r="C113">
            <v>217</v>
          </cell>
          <cell r="D113">
            <v>217</v>
          </cell>
          <cell r="E113">
            <v>0.54799999999999993</v>
          </cell>
          <cell r="F113" t="str">
            <v>*</v>
          </cell>
          <cell r="G113" t="str">
            <v>*</v>
          </cell>
          <cell r="H113" t="str">
            <v>*</v>
          </cell>
          <cell r="I113" t="str">
            <v>*</v>
          </cell>
          <cell r="J113">
            <v>0.97199999999999998</v>
          </cell>
          <cell r="K113">
            <v>0</v>
          </cell>
          <cell r="L113" t="str">
            <v>*</v>
          </cell>
          <cell r="M113">
            <v>9.4100000000000003E-2</v>
          </cell>
        </row>
        <row r="114">
          <cell r="A114" t="str">
            <v>033093</v>
          </cell>
          <cell r="B114" t="str">
            <v>DENT-PHELPS R-III</v>
          </cell>
          <cell r="C114">
            <v>245</v>
          </cell>
          <cell r="D114">
            <v>249.02</v>
          </cell>
          <cell r="E114">
            <v>0.45799999999999996</v>
          </cell>
          <cell r="F114" t="str">
            <v>*</v>
          </cell>
          <cell r="G114" t="str">
            <v>*</v>
          </cell>
          <cell r="H114" t="str">
            <v>*</v>
          </cell>
          <cell r="I114" t="str">
            <v>*</v>
          </cell>
          <cell r="J114">
            <v>0.9840000000000001</v>
          </cell>
          <cell r="K114">
            <v>0</v>
          </cell>
          <cell r="L114" t="str">
            <v>*</v>
          </cell>
          <cell r="M114">
            <v>0.13289999999999999</v>
          </cell>
        </row>
        <row r="115">
          <cell r="A115" t="str">
            <v>050014</v>
          </cell>
          <cell r="B115" t="str">
            <v>DESOTO 73</v>
          </cell>
          <cell r="C115">
            <v>2421</v>
          </cell>
          <cell r="D115">
            <v>2274.11</v>
          </cell>
          <cell r="E115">
            <v>0.35700000000000004</v>
          </cell>
          <cell r="F115" t="str">
            <v>*</v>
          </cell>
          <cell r="G115">
            <v>1.3999999999999999E-2</v>
          </cell>
          <cell r="H115">
            <v>1.8000000000000002E-2</v>
          </cell>
          <cell r="I115">
            <v>3.6000000000000004E-2</v>
          </cell>
          <cell r="J115">
            <v>0.92900000000000005</v>
          </cell>
          <cell r="K115">
            <v>0</v>
          </cell>
          <cell r="L115">
            <v>2.5000000000000001E-3</v>
          </cell>
          <cell r="M115">
            <v>0.11349999999999999</v>
          </cell>
        </row>
        <row r="116">
          <cell r="A116" t="str">
            <v>103132</v>
          </cell>
          <cell r="B116" t="str">
            <v>DEXTER R-XI</v>
          </cell>
          <cell r="C116">
            <v>1968</v>
          </cell>
          <cell r="D116">
            <v>1926.04</v>
          </cell>
          <cell r="E116">
            <v>0.45</v>
          </cell>
          <cell r="F116">
            <v>7.1138211382113818E-3</v>
          </cell>
          <cell r="G116">
            <v>0.01</v>
          </cell>
          <cell r="H116">
            <v>3.7000000000000005E-2</v>
          </cell>
          <cell r="I116">
            <v>2.7000000000000003E-2</v>
          </cell>
          <cell r="J116">
            <v>0.91700000000000004</v>
          </cell>
          <cell r="K116">
            <v>0</v>
          </cell>
          <cell r="L116">
            <v>3.0000000000000001E-3</v>
          </cell>
          <cell r="M116">
            <v>0.13070000000000001</v>
          </cell>
        </row>
        <row r="117">
          <cell r="A117" t="str">
            <v>073102</v>
          </cell>
          <cell r="B117" t="str">
            <v>DIAMOND R-IV</v>
          </cell>
          <cell r="C117">
            <v>696</v>
          </cell>
          <cell r="D117">
            <v>700</v>
          </cell>
          <cell r="E117">
            <v>0.374</v>
          </cell>
          <cell r="F117" t="str">
            <v>*</v>
          </cell>
          <cell r="G117">
            <v>0.01</v>
          </cell>
          <cell r="H117">
            <v>4.2000000000000003E-2</v>
          </cell>
          <cell r="I117">
            <v>0.03</v>
          </cell>
          <cell r="J117">
            <v>0.875</v>
          </cell>
          <cell r="K117">
            <v>2.8735632076859474E-2</v>
          </cell>
          <cell r="L117">
            <v>2.0099999999999996E-2</v>
          </cell>
          <cell r="M117">
            <v>0.13070000000000001</v>
          </cell>
        </row>
        <row r="118">
          <cell r="A118" t="str">
            <v>085048</v>
          </cell>
          <cell r="B118" t="str">
            <v>DIXON R-I</v>
          </cell>
          <cell r="C118">
            <v>818</v>
          </cell>
          <cell r="D118">
            <v>809.75</v>
          </cell>
          <cell r="E118">
            <v>0.44500000000000001</v>
          </cell>
          <cell r="F118">
            <v>7.3349633251833741E-3</v>
          </cell>
          <cell r="G118">
            <v>1.7000000000000001E-2</v>
          </cell>
          <cell r="H118">
            <v>4.2999999999999997E-2</v>
          </cell>
          <cell r="I118">
            <v>1.6E-2</v>
          </cell>
          <cell r="J118">
            <v>0.90799999999999992</v>
          </cell>
          <cell r="K118">
            <v>0</v>
          </cell>
          <cell r="L118" t="str">
            <v>*</v>
          </cell>
          <cell r="M118">
            <v>0.13070000000000001</v>
          </cell>
        </row>
        <row r="119">
          <cell r="A119" t="str">
            <v>091092</v>
          </cell>
          <cell r="B119" t="str">
            <v>DONIPHAN R-I</v>
          </cell>
          <cell r="C119">
            <v>1471</v>
          </cell>
          <cell r="D119">
            <v>1415.8</v>
          </cell>
          <cell r="E119">
            <v>0.99900000000000011</v>
          </cell>
          <cell r="F119" t="str">
            <v>*</v>
          </cell>
          <cell r="G119" t="str">
            <v>*</v>
          </cell>
          <cell r="H119">
            <v>2.7000000000000003E-2</v>
          </cell>
          <cell r="I119">
            <v>0.03</v>
          </cell>
          <cell r="J119">
            <v>0.93900000000000006</v>
          </cell>
          <cell r="K119">
            <v>0</v>
          </cell>
          <cell r="L119" t="str">
            <v>*</v>
          </cell>
          <cell r="M119">
            <v>0.13070000000000001</v>
          </cell>
        </row>
        <row r="120">
          <cell r="A120" t="str">
            <v>077103</v>
          </cell>
          <cell r="B120" t="str">
            <v>DORA R-III</v>
          </cell>
          <cell r="C120">
            <v>290</v>
          </cell>
          <cell r="D120">
            <v>253</v>
          </cell>
          <cell r="E120">
            <v>0.73499999999999999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>
            <v>0.99</v>
          </cell>
          <cell r="K120">
            <v>0</v>
          </cell>
          <cell r="L120" t="str">
            <v>*</v>
          </cell>
          <cell r="M120">
            <v>0.13070000000000001</v>
          </cell>
        </row>
        <row r="121">
          <cell r="A121" t="str">
            <v>019150</v>
          </cell>
          <cell r="B121" t="str">
            <v>DREXEL R-IV</v>
          </cell>
          <cell r="C121">
            <v>284</v>
          </cell>
          <cell r="D121">
            <v>279.88</v>
          </cell>
          <cell r="E121">
            <v>0.3</v>
          </cell>
          <cell r="F121" t="str">
            <v>*</v>
          </cell>
          <cell r="G121" t="str">
            <v>*</v>
          </cell>
          <cell r="H121">
            <v>3.2000000000000001E-2</v>
          </cell>
          <cell r="I121">
            <v>2.5000000000000001E-2</v>
          </cell>
          <cell r="J121">
            <v>0.94400000000000006</v>
          </cell>
          <cell r="K121">
            <v>0</v>
          </cell>
          <cell r="L121" t="str">
            <v>*</v>
          </cell>
          <cell r="M121">
            <v>0.13289999999999999</v>
          </cell>
        </row>
        <row r="122">
          <cell r="A122" t="str">
            <v>050005</v>
          </cell>
          <cell r="B122" t="str">
            <v>DUNKLIN R-V</v>
          </cell>
          <cell r="C122">
            <v>1575</v>
          </cell>
          <cell r="D122">
            <v>1531.85</v>
          </cell>
          <cell r="E122">
            <v>0.35499999999999998</v>
          </cell>
          <cell r="F122">
            <v>1.0158730158730159E-2</v>
          </cell>
          <cell r="G122">
            <v>3.2000000000000001E-2</v>
          </cell>
          <cell r="H122">
            <v>4.0999999999999995E-2</v>
          </cell>
          <cell r="I122">
            <v>4.4000000000000004E-2</v>
          </cell>
          <cell r="J122">
            <v>0.87</v>
          </cell>
          <cell r="K122">
            <v>0</v>
          </cell>
          <cell r="L122">
            <v>7.6E-3</v>
          </cell>
          <cell r="M122">
            <v>0.11349999999999999</v>
          </cell>
        </row>
        <row r="123">
          <cell r="A123" t="str">
            <v>115923</v>
          </cell>
          <cell r="B123" t="str">
            <v>EAGLE COLLEGE PREP ENDEAVOR</v>
          </cell>
          <cell r="C123">
            <v>837</v>
          </cell>
          <cell r="D123">
            <v>801.94</v>
          </cell>
          <cell r="E123">
            <v>1</v>
          </cell>
          <cell r="F123">
            <v>4.1816009557945039E-2</v>
          </cell>
          <cell r="G123">
            <v>0.77099999999999891</v>
          </cell>
          <cell r="H123">
            <v>7.0000000000000007E-2</v>
          </cell>
          <cell r="I123">
            <v>6.9000000000000006E-2</v>
          </cell>
          <cell r="J123">
            <v>4.0999999999999995E-2</v>
          </cell>
          <cell r="K123">
            <v>0</v>
          </cell>
          <cell r="L123">
            <v>0.1159</v>
          </cell>
          <cell r="M123">
            <v>0.16670000000000001</v>
          </cell>
        </row>
        <row r="124">
          <cell r="A124" t="str">
            <v>011076</v>
          </cell>
          <cell r="B124" t="str">
            <v>EAST BUCHANAN CO. C-1</v>
          </cell>
          <cell r="C124">
            <v>686</v>
          </cell>
          <cell r="D124">
            <v>691.04</v>
          </cell>
          <cell r="E124">
            <v>0.17199999999999999</v>
          </cell>
          <cell r="F124" t="str">
            <v>*</v>
          </cell>
          <cell r="G124">
            <v>6.9999999999999993E-3</v>
          </cell>
          <cell r="H124" t="str">
            <v>*</v>
          </cell>
          <cell r="I124">
            <v>3.7999999999999999E-2</v>
          </cell>
          <cell r="J124">
            <v>0.94900000000000007</v>
          </cell>
          <cell r="K124">
            <v>0</v>
          </cell>
          <cell r="L124" t="str">
            <v>*</v>
          </cell>
          <cell r="M124">
            <v>9.4100000000000003E-2</v>
          </cell>
        </row>
        <row r="125">
          <cell r="A125" t="str">
            <v>018047</v>
          </cell>
          <cell r="B125" t="str">
            <v>EAST CARTER CO. R-II</v>
          </cell>
          <cell r="C125">
            <v>606</v>
          </cell>
          <cell r="D125">
            <v>598.66</v>
          </cell>
          <cell r="E125">
            <v>0.55899999999999994</v>
          </cell>
          <cell r="F125" t="str">
            <v>*</v>
          </cell>
          <cell r="G125" t="str">
            <v>*</v>
          </cell>
          <cell r="H125" t="str">
            <v>*</v>
          </cell>
          <cell r="I125">
            <v>4.2999999999999997E-2</v>
          </cell>
          <cell r="J125">
            <v>0.95</v>
          </cell>
          <cell r="K125">
            <v>0</v>
          </cell>
          <cell r="L125" t="str">
            <v>*</v>
          </cell>
          <cell r="M125">
            <v>0.13289999999999999</v>
          </cell>
        </row>
        <row r="126">
          <cell r="A126" t="str">
            <v>019147</v>
          </cell>
          <cell r="B126" t="str">
            <v>EAST LYNNE 40</v>
          </cell>
          <cell r="C126">
            <v>147</v>
          </cell>
          <cell r="D126">
            <v>145</v>
          </cell>
          <cell r="E126">
            <v>0.27600000000000002</v>
          </cell>
          <cell r="F126" t="str">
            <v>*</v>
          </cell>
          <cell r="G126" t="str">
            <v>*</v>
          </cell>
          <cell r="H126" t="str">
            <v>*</v>
          </cell>
          <cell r="I126" t="str">
            <v>*</v>
          </cell>
          <cell r="J126">
            <v>0.95200000000000007</v>
          </cell>
          <cell r="K126">
            <v>0</v>
          </cell>
          <cell r="L126" t="str">
            <v>*</v>
          </cell>
          <cell r="M126">
            <v>0.13289999999999999</v>
          </cell>
        </row>
        <row r="127">
          <cell r="A127" t="str">
            <v>073099</v>
          </cell>
          <cell r="B127" t="str">
            <v>EAST NEWTON CO. R-VI</v>
          </cell>
          <cell r="C127">
            <v>1352</v>
          </cell>
          <cell r="D127">
            <v>1354.12</v>
          </cell>
          <cell r="E127">
            <v>0.54799999999999993</v>
          </cell>
          <cell r="F127">
            <v>7.5443786982248517E-2</v>
          </cell>
          <cell r="G127">
            <v>4.0000000000000001E-3</v>
          </cell>
          <cell r="H127">
            <v>4.8000000000000001E-2</v>
          </cell>
          <cell r="I127">
            <v>6.0999999999999999E-2</v>
          </cell>
          <cell r="J127">
            <v>0.78099999999999892</v>
          </cell>
          <cell r="K127">
            <v>3.1065089628100395E-2</v>
          </cell>
          <cell r="L127">
            <v>6.0700000000000004E-2</v>
          </cell>
          <cell r="M127">
            <v>0.13070000000000001</v>
          </cell>
        </row>
        <row r="128">
          <cell r="A128" t="str">
            <v>067055</v>
          </cell>
          <cell r="B128" t="str">
            <v>EAST PRAIRIE R-II</v>
          </cell>
          <cell r="C128">
            <v>1014</v>
          </cell>
          <cell r="D128">
            <v>1010.07</v>
          </cell>
          <cell r="E128">
            <v>1</v>
          </cell>
          <cell r="F128" t="str">
            <v>*</v>
          </cell>
          <cell r="G128">
            <v>2.4E-2</v>
          </cell>
          <cell r="H128">
            <v>1.9E-2</v>
          </cell>
          <cell r="I128">
            <v>5.2000000000000005E-2</v>
          </cell>
          <cell r="J128">
            <v>0.90300000000000002</v>
          </cell>
          <cell r="K128">
            <v>0</v>
          </cell>
          <cell r="L128" t="str">
            <v>*</v>
          </cell>
          <cell r="M128">
            <v>0.14779999999999999</v>
          </cell>
        </row>
        <row r="129">
          <cell r="A129" t="str">
            <v>020002</v>
          </cell>
          <cell r="B129" t="str">
            <v>EL DORADO SPRINGS R-II</v>
          </cell>
          <cell r="C129">
            <v>1173</v>
          </cell>
          <cell r="D129">
            <v>1163.3</v>
          </cell>
          <cell r="E129">
            <v>0.66299999999999992</v>
          </cell>
          <cell r="F129" t="str">
            <v>*</v>
          </cell>
          <cell r="G129" t="str">
            <v>*</v>
          </cell>
          <cell r="H129">
            <v>1.3999999999999999E-2</v>
          </cell>
          <cell r="I129">
            <v>2.4E-2</v>
          </cell>
          <cell r="J129">
            <v>0.95400000000000007</v>
          </cell>
          <cell r="K129">
            <v>0</v>
          </cell>
          <cell r="L129" t="str">
            <v>*</v>
          </cell>
          <cell r="M129">
            <v>0.13289999999999999</v>
          </cell>
        </row>
        <row r="130">
          <cell r="A130" t="str">
            <v>066102</v>
          </cell>
          <cell r="B130" t="str">
            <v>ELDON R-I</v>
          </cell>
          <cell r="C130">
            <v>1856</v>
          </cell>
          <cell r="D130">
            <v>1839</v>
          </cell>
          <cell r="E130">
            <v>0.46899999999999997</v>
          </cell>
          <cell r="F130">
            <v>7.5431034482758624E-3</v>
          </cell>
          <cell r="G130">
            <v>0.01</v>
          </cell>
          <cell r="H130">
            <v>2.1000000000000001E-2</v>
          </cell>
          <cell r="I130">
            <v>1.3000000000000001E-2</v>
          </cell>
          <cell r="J130">
            <v>0.94299999999999995</v>
          </cell>
          <cell r="K130">
            <v>0</v>
          </cell>
          <cell r="L130" t="str">
            <v>*</v>
          </cell>
          <cell r="M130">
            <v>0.14779999999999999</v>
          </cell>
        </row>
        <row r="131">
          <cell r="A131" t="str">
            <v>057002</v>
          </cell>
          <cell r="B131" t="str">
            <v>ELSBERRY R-II</v>
          </cell>
          <cell r="C131">
            <v>776</v>
          </cell>
          <cell r="D131">
            <v>767.35</v>
          </cell>
          <cell r="E131">
            <v>0.38299999999999995</v>
          </cell>
          <cell r="F131" t="str">
            <v>*</v>
          </cell>
          <cell r="G131">
            <v>1.4999999999999999E-2</v>
          </cell>
          <cell r="H131">
            <v>3.9E-2</v>
          </cell>
          <cell r="I131">
            <v>4.5999999999999999E-2</v>
          </cell>
          <cell r="J131">
            <v>0.89200000000000002</v>
          </cell>
          <cell r="K131">
            <v>0</v>
          </cell>
          <cell r="L131">
            <v>2.06E-2</v>
          </cell>
          <cell r="M131">
            <v>0.11349999999999999</v>
          </cell>
        </row>
        <row r="132">
          <cell r="A132" t="str">
            <v>101107</v>
          </cell>
          <cell r="B132" t="str">
            <v>EMINENCE R-I</v>
          </cell>
          <cell r="C132">
            <v>256</v>
          </cell>
          <cell r="D132">
            <v>267</v>
          </cell>
          <cell r="E132">
            <v>1</v>
          </cell>
          <cell r="F132" t="str">
            <v>*</v>
          </cell>
          <cell r="G132" t="str">
            <v>*</v>
          </cell>
          <cell r="H132" t="str">
            <v>*</v>
          </cell>
          <cell r="I132" t="str">
            <v>*</v>
          </cell>
          <cell r="J132">
            <v>1</v>
          </cell>
          <cell r="K132">
            <v>0</v>
          </cell>
          <cell r="L132" t="str">
            <v>*</v>
          </cell>
          <cell r="M132">
            <v>0.13070000000000001</v>
          </cell>
        </row>
        <row r="133">
          <cell r="A133" t="str">
            <v>029003</v>
          </cell>
          <cell r="B133" t="str">
            <v>EVERTON R-III</v>
          </cell>
          <cell r="C133">
            <v>164</v>
          </cell>
          <cell r="D133">
            <v>162</v>
          </cell>
          <cell r="E133">
            <v>1</v>
          </cell>
          <cell r="F133" t="str">
            <v>*</v>
          </cell>
          <cell r="G133" t="str">
            <v>*</v>
          </cell>
          <cell r="H133" t="str">
            <v>*</v>
          </cell>
          <cell r="I133" t="str">
            <v>*</v>
          </cell>
          <cell r="J133">
            <v>0.92099999999999893</v>
          </cell>
          <cell r="K133">
            <v>3.6585364490747452E-2</v>
          </cell>
          <cell r="L133" t="str">
            <v>*</v>
          </cell>
          <cell r="M133">
            <v>0.13289999999999999</v>
          </cell>
        </row>
        <row r="134">
          <cell r="A134" t="str">
            <v>048924</v>
          </cell>
          <cell r="B134" t="str">
            <v>EWING MARION KAUFFMAN SCHOOL</v>
          </cell>
          <cell r="C134">
            <v>1089</v>
          </cell>
          <cell r="D134">
            <v>1036</v>
          </cell>
          <cell r="E134">
            <v>0.82200000000000006</v>
          </cell>
          <cell r="F134">
            <v>1.1019283746556474E-2</v>
          </cell>
          <cell r="G134">
            <v>0.81400000000000006</v>
          </cell>
          <cell r="H134">
            <v>9.5000000000000001E-2</v>
          </cell>
          <cell r="I134">
            <v>4.4999999999999998E-2</v>
          </cell>
          <cell r="J134">
            <v>3.2000000000000001E-2</v>
          </cell>
          <cell r="K134">
            <v>0</v>
          </cell>
          <cell r="L134">
            <v>1.01E-2</v>
          </cell>
          <cell r="M134">
            <v>0.11349999999999999</v>
          </cell>
        </row>
        <row r="135">
          <cell r="A135" t="str">
            <v>024089</v>
          </cell>
          <cell r="B135" t="str">
            <v>EXCELSIOR SPRINGS 40</v>
          </cell>
          <cell r="C135">
            <v>2496</v>
          </cell>
          <cell r="D135">
            <v>2416.11</v>
          </cell>
          <cell r="E135">
            <v>0.40200000000000002</v>
          </cell>
          <cell r="F135">
            <v>5.608974358974359E-3</v>
          </cell>
          <cell r="G135">
            <v>1.8000000000000002E-2</v>
          </cell>
          <cell r="H135">
            <v>6.7000000000000004E-2</v>
          </cell>
          <cell r="I135">
            <v>0.05</v>
          </cell>
          <cell r="J135">
            <v>0.85299999999999998</v>
          </cell>
          <cell r="K135">
            <v>0</v>
          </cell>
          <cell r="L135" t="str">
            <v>*</v>
          </cell>
          <cell r="M135">
            <v>0.13289999999999999</v>
          </cell>
        </row>
        <row r="136">
          <cell r="A136" t="str">
            <v>005122</v>
          </cell>
          <cell r="B136" t="str">
            <v>EXETER R-VI</v>
          </cell>
          <cell r="C136">
            <v>293</v>
          </cell>
          <cell r="D136">
            <v>293.75</v>
          </cell>
          <cell r="E136">
            <v>0.65400000000000003</v>
          </cell>
          <cell r="F136">
            <v>0.10580204778156997</v>
          </cell>
          <cell r="G136" t="str">
            <v>*</v>
          </cell>
          <cell r="H136">
            <v>3.4000000000000002E-2</v>
          </cell>
          <cell r="I136" t="str">
            <v>*</v>
          </cell>
          <cell r="J136">
            <v>0.85</v>
          </cell>
          <cell r="K136">
            <v>0</v>
          </cell>
          <cell r="L136">
            <v>7.85E-2</v>
          </cell>
          <cell r="M136">
            <v>0.14929999999999999</v>
          </cell>
        </row>
        <row r="137">
          <cell r="A137" t="str">
            <v>039142</v>
          </cell>
          <cell r="B137" t="str">
            <v>FAIR GROVE R-X</v>
          </cell>
          <cell r="C137">
            <v>1186</v>
          </cell>
          <cell r="D137">
            <v>1185.46</v>
          </cell>
          <cell r="E137">
            <v>0.29100000000000004</v>
          </cell>
          <cell r="F137">
            <v>6.7453625632377737E-3</v>
          </cell>
          <cell r="G137" t="str">
            <v>*</v>
          </cell>
          <cell r="H137">
            <v>1.1000000000000001E-2</v>
          </cell>
          <cell r="I137">
            <v>3.2000000000000001E-2</v>
          </cell>
          <cell r="J137">
            <v>0.94099999999999895</v>
          </cell>
          <cell r="K137">
            <v>6.7453626543283463E-3</v>
          </cell>
          <cell r="L137" t="str">
            <v>*</v>
          </cell>
          <cell r="M137">
            <v>0.13289999999999999</v>
          </cell>
        </row>
        <row r="138">
          <cell r="A138" t="str">
            <v>084002</v>
          </cell>
          <cell r="B138" t="str">
            <v>FAIR PLAY R-II</v>
          </cell>
          <cell r="C138">
            <v>327</v>
          </cell>
          <cell r="D138">
            <v>313.2</v>
          </cell>
          <cell r="E138">
            <v>1</v>
          </cell>
          <cell r="F138" t="str">
            <v>*</v>
          </cell>
          <cell r="G138" t="str">
            <v>*</v>
          </cell>
          <cell r="H138">
            <v>1.4999999999999999E-2</v>
          </cell>
          <cell r="I138">
            <v>2.1000000000000001E-2</v>
          </cell>
          <cell r="J138">
            <v>0.96</v>
          </cell>
          <cell r="K138">
            <v>0</v>
          </cell>
          <cell r="L138" t="str">
            <v>*</v>
          </cell>
          <cell r="M138">
            <v>0.13070000000000001</v>
          </cell>
        </row>
        <row r="139">
          <cell r="A139" t="str">
            <v>003033</v>
          </cell>
          <cell r="B139" t="str">
            <v>FAIRFAX R-III</v>
          </cell>
          <cell r="C139">
            <v>142</v>
          </cell>
          <cell r="D139">
            <v>147.12</v>
          </cell>
          <cell r="E139">
            <v>0.42899999999999999</v>
          </cell>
          <cell r="F139" t="str">
            <v>*</v>
          </cell>
          <cell r="G139" t="str">
            <v>*</v>
          </cell>
          <cell r="H139" t="str">
            <v>*</v>
          </cell>
          <cell r="I139" t="str">
            <v>*</v>
          </cell>
          <cell r="J139">
            <v>0.96499999999999997</v>
          </cell>
          <cell r="K139">
            <v>0</v>
          </cell>
          <cell r="L139" t="str">
            <v>*</v>
          </cell>
          <cell r="M139">
            <v>0.14929999999999999</v>
          </cell>
        </row>
        <row r="140">
          <cell r="A140" t="str">
            <v>046140</v>
          </cell>
          <cell r="B140" t="str">
            <v>FAIRVIEW R-XI</v>
          </cell>
          <cell r="C140">
            <v>489</v>
          </cell>
          <cell r="D140">
            <v>509</v>
          </cell>
          <cell r="E140">
            <v>0.48100000000000004</v>
          </cell>
          <cell r="F140">
            <v>1.8404907975460124E-2</v>
          </cell>
          <cell r="G140" t="str">
            <v>*</v>
          </cell>
          <cell r="H140">
            <v>3.3000000000000002E-2</v>
          </cell>
          <cell r="I140">
            <v>2.2000000000000002E-2</v>
          </cell>
          <cell r="J140">
            <v>0.92599999999999894</v>
          </cell>
          <cell r="K140">
            <v>0</v>
          </cell>
          <cell r="L140">
            <v>2.2499999999999999E-2</v>
          </cell>
          <cell r="M140">
            <v>0.11349999999999999</v>
          </cell>
        </row>
        <row r="141">
          <cell r="A141" t="str">
            <v>094078</v>
          </cell>
          <cell r="B141" t="str">
            <v>FARMINGTON R-VII</v>
          </cell>
          <cell r="C141">
            <v>3821</v>
          </cell>
          <cell r="D141">
            <v>3750.19</v>
          </cell>
          <cell r="E141">
            <v>0.47299999999999998</v>
          </cell>
          <cell r="F141">
            <v>1.0991886940591469E-2</v>
          </cell>
          <cell r="G141">
            <v>1.4999999999999999E-2</v>
          </cell>
          <cell r="H141">
            <v>2.6000000000000002E-2</v>
          </cell>
          <cell r="I141">
            <v>2.3E-2</v>
          </cell>
          <cell r="J141">
            <v>0.92299999999999993</v>
          </cell>
          <cell r="K141">
            <v>3.4022508189082146E-3</v>
          </cell>
          <cell r="L141">
            <v>3.0999999999999999E-3</v>
          </cell>
          <cell r="M141">
            <v>0.13070000000000001</v>
          </cell>
        </row>
        <row r="142">
          <cell r="A142" t="str">
            <v>045077</v>
          </cell>
          <cell r="B142" t="str">
            <v>FAYETTE R-III</v>
          </cell>
          <cell r="C142">
            <v>616</v>
          </cell>
          <cell r="D142">
            <v>623.12</v>
          </cell>
          <cell r="E142">
            <v>0.39399999999999996</v>
          </cell>
          <cell r="F142" t="str">
            <v>*</v>
          </cell>
          <cell r="G142">
            <v>6.5000000000000002E-2</v>
          </cell>
          <cell r="H142">
            <v>2.1000000000000001E-2</v>
          </cell>
          <cell r="I142">
            <v>5.7000000000000002E-2</v>
          </cell>
          <cell r="J142">
            <v>0.85199999999999998</v>
          </cell>
          <cell r="K142">
            <v>0</v>
          </cell>
          <cell r="L142">
            <v>8.1000000000000013E-3</v>
          </cell>
          <cell r="M142">
            <v>0.11349999999999999</v>
          </cell>
        </row>
        <row r="143">
          <cell r="A143" t="str">
            <v>096089</v>
          </cell>
          <cell r="B143" t="str">
            <v>FERGUSON-FLORISSANT R-II</v>
          </cell>
          <cell r="C143">
            <v>9237</v>
          </cell>
          <cell r="D143">
            <v>9066.06</v>
          </cell>
          <cell r="E143">
            <v>1</v>
          </cell>
          <cell r="F143">
            <v>1.6239038648911985E-3</v>
          </cell>
          <cell r="G143">
            <v>0.83400000000000007</v>
          </cell>
          <cell r="H143">
            <v>3.7999999999999999E-2</v>
          </cell>
          <cell r="I143">
            <v>5.5999999999999994E-2</v>
          </cell>
          <cell r="J143">
            <v>6.9000000000000006E-2</v>
          </cell>
          <cell r="K143">
            <v>2.0569448824971914E-3</v>
          </cell>
          <cell r="L143">
            <v>1.0500000000000001E-2</v>
          </cell>
          <cell r="M143">
            <v>0.13070000000000001</v>
          </cell>
        </row>
        <row r="144">
          <cell r="A144" t="str">
            <v>050006</v>
          </cell>
          <cell r="B144" t="str">
            <v>FESTUS R-VI</v>
          </cell>
          <cell r="C144">
            <v>3235</v>
          </cell>
          <cell r="D144">
            <v>3234.9</v>
          </cell>
          <cell r="E144">
            <v>0.33500000000000002</v>
          </cell>
          <cell r="F144">
            <v>7.4188562596599695E-3</v>
          </cell>
          <cell r="G144">
            <v>2.7000000000000003E-2</v>
          </cell>
          <cell r="H144">
            <v>1.4999999999999999E-2</v>
          </cell>
          <cell r="I144">
            <v>6.9000000000000006E-2</v>
          </cell>
          <cell r="J144">
            <v>0.879</v>
          </cell>
          <cell r="K144">
            <v>0</v>
          </cell>
          <cell r="L144" t="str">
            <v>*</v>
          </cell>
          <cell r="M144">
            <v>0.11349999999999999</v>
          </cell>
        </row>
        <row r="145">
          <cell r="A145" t="str">
            <v>112101</v>
          </cell>
          <cell r="B145" t="str">
            <v>FORDLAND R-III</v>
          </cell>
          <cell r="C145">
            <v>531</v>
          </cell>
          <cell r="D145">
            <v>559.02</v>
          </cell>
          <cell r="E145">
            <v>0.36</v>
          </cell>
          <cell r="F145" t="str">
            <v>*</v>
          </cell>
          <cell r="G145" t="str">
            <v>*</v>
          </cell>
          <cell r="H145" t="str">
            <v>*</v>
          </cell>
          <cell r="I145">
            <v>1.3000000000000001E-2</v>
          </cell>
          <cell r="J145">
            <v>0.97900000000000009</v>
          </cell>
          <cell r="K145">
            <v>0</v>
          </cell>
          <cell r="L145" t="str">
            <v>*</v>
          </cell>
          <cell r="M145">
            <v>0.16670000000000001</v>
          </cell>
        </row>
        <row r="146">
          <cell r="A146" t="str">
            <v>106003</v>
          </cell>
          <cell r="B146" t="str">
            <v>FORSYTH R-III</v>
          </cell>
          <cell r="C146">
            <v>1146</v>
          </cell>
          <cell r="D146">
            <v>1075.93</v>
          </cell>
          <cell r="E146">
            <v>0.48599999999999999</v>
          </cell>
          <cell r="F146">
            <v>5.235602094240838E-3</v>
          </cell>
          <cell r="G146" t="str">
            <v>*</v>
          </cell>
          <cell r="H146">
            <v>3.1E-2</v>
          </cell>
          <cell r="I146">
            <v>2.7999999999999997E-2</v>
          </cell>
          <cell r="J146">
            <v>0.91400000000000003</v>
          </cell>
          <cell r="K146">
            <v>1.4834205619990826E-2</v>
          </cell>
          <cell r="L146" t="str">
            <v>*</v>
          </cell>
          <cell r="M146">
            <v>0.13070000000000001</v>
          </cell>
        </row>
        <row r="147">
          <cell r="A147" t="str">
            <v>048066</v>
          </cell>
          <cell r="B147" t="str">
            <v>FORT OSAGE R-I</v>
          </cell>
          <cell r="C147">
            <v>4693</v>
          </cell>
          <cell r="D147">
            <v>4639.47</v>
          </cell>
          <cell r="E147">
            <v>0.42399999999999999</v>
          </cell>
          <cell r="F147">
            <v>7.8840826763264434E-3</v>
          </cell>
          <cell r="G147">
            <v>0.09</v>
          </cell>
          <cell r="H147">
            <v>0.11900000000000001</v>
          </cell>
          <cell r="I147">
            <v>4.7E-2</v>
          </cell>
          <cell r="J147">
            <v>0.70900000000000007</v>
          </cell>
          <cell r="K147">
            <v>2.6848496869206429E-2</v>
          </cell>
          <cell r="L147">
            <v>1.3899999999999999E-2</v>
          </cell>
          <cell r="M147">
            <v>0.11349999999999999</v>
          </cell>
        </row>
        <row r="148">
          <cell r="A148" t="str">
            <v>050012</v>
          </cell>
          <cell r="B148" t="str">
            <v>FOX C-6</v>
          </cell>
          <cell r="C148">
            <v>10787</v>
          </cell>
          <cell r="D148">
            <v>10722.66</v>
          </cell>
          <cell r="E148">
            <v>0.19899999999999998</v>
          </cell>
          <cell r="F148">
            <v>1.2700472791322888E-2</v>
          </cell>
          <cell r="G148">
            <v>1.4999999999999999E-2</v>
          </cell>
          <cell r="H148">
            <v>0.04</v>
          </cell>
          <cell r="I148">
            <v>5.2999999999999999E-2</v>
          </cell>
          <cell r="J148">
            <v>0.86599999999999899</v>
          </cell>
          <cell r="K148">
            <v>1.4276443980634212E-2</v>
          </cell>
          <cell r="L148">
            <v>2.3700000000000002E-2</v>
          </cell>
          <cell r="M148">
            <v>0.11349999999999999</v>
          </cell>
        </row>
        <row r="149">
          <cell r="A149" t="str">
            <v>092088</v>
          </cell>
          <cell r="B149" t="str">
            <v>FRANCIS HOWELL R-III</v>
          </cell>
          <cell r="C149">
            <v>16491</v>
          </cell>
          <cell r="D149">
            <v>16143.19</v>
          </cell>
          <cell r="E149">
            <v>0.10800000000000001</v>
          </cell>
          <cell r="F149">
            <v>4.1477169365108243E-2</v>
          </cell>
          <cell r="G149">
            <v>7.5999999999999998E-2</v>
          </cell>
          <cell r="H149">
            <v>5.5999999999999994E-2</v>
          </cell>
          <cell r="I149">
            <v>5.2999999999999999E-2</v>
          </cell>
          <cell r="J149">
            <v>0.77</v>
          </cell>
          <cell r="K149">
            <v>3.3957916311919689E-3</v>
          </cell>
          <cell r="L149">
            <v>3.2099999999999997E-2</v>
          </cell>
          <cell r="M149">
            <v>0.13070000000000001</v>
          </cell>
        </row>
        <row r="150">
          <cell r="A150" t="str">
            <v>036123</v>
          </cell>
          <cell r="B150" t="str">
            <v>FRANKLIN CO. R-II</v>
          </cell>
          <cell r="C150">
            <v>106</v>
          </cell>
          <cell r="D150">
            <v>108</v>
          </cell>
          <cell r="E150">
            <v>0.21299999999999999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>
            <v>0.94299999999999995</v>
          </cell>
          <cell r="K150">
            <v>0</v>
          </cell>
          <cell r="L150" t="str">
            <v>*</v>
          </cell>
          <cell r="M150">
            <v>0.13289999999999999</v>
          </cell>
        </row>
        <row r="151">
          <cell r="A151" t="str">
            <v>062072</v>
          </cell>
          <cell r="B151" t="str">
            <v>FREDERICKTOWN R-I</v>
          </cell>
          <cell r="C151">
            <v>1899</v>
          </cell>
          <cell r="D151">
            <v>1810.39</v>
          </cell>
          <cell r="E151">
            <v>0.49099999999999999</v>
          </cell>
          <cell r="F151">
            <v>2.6329647182727752E-3</v>
          </cell>
          <cell r="G151">
            <v>6.9999999999999993E-3</v>
          </cell>
          <cell r="H151">
            <v>2.6000000000000002E-2</v>
          </cell>
          <cell r="I151">
            <v>2.2000000000000002E-2</v>
          </cell>
          <cell r="J151">
            <v>0.94200000000000006</v>
          </cell>
          <cell r="K151">
            <v>0</v>
          </cell>
          <cell r="L151">
            <v>9.4999999999999998E-3</v>
          </cell>
          <cell r="M151">
            <v>0.11349999999999999</v>
          </cell>
        </row>
        <row r="152">
          <cell r="A152" t="str">
            <v>048922</v>
          </cell>
          <cell r="B152" t="str">
            <v>FRONTIER SCHOOLS</v>
          </cell>
          <cell r="C152">
            <v>1562</v>
          </cell>
          <cell r="D152">
            <v>1505</v>
          </cell>
          <cell r="E152">
            <v>0.83700000000000008</v>
          </cell>
          <cell r="F152">
            <v>1.1523687580025609E-2</v>
          </cell>
          <cell r="G152">
            <v>0.22899999999999998</v>
          </cell>
          <cell r="H152">
            <v>0.69299999999999995</v>
          </cell>
          <cell r="I152">
            <v>8.0000000000000002E-3</v>
          </cell>
          <cell r="J152">
            <v>5.9000000000000004E-2</v>
          </cell>
          <cell r="K152">
            <v>0</v>
          </cell>
          <cell r="L152">
            <v>0.41869999999999996</v>
          </cell>
          <cell r="M152">
            <v>0.11349999999999999</v>
          </cell>
        </row>
        <row r="153">
          <cell r="A153" t="str">
            <v>092087</v>
          </cell>
          <cell r="B153" t="str">
            <v>FT. ZUMWALT R-II</v>
          </cell>
          <cell r="C153">
            <v>17061</v>
          </cell>
          <cell r="D153">
            <v>16812.39</v>
          </cell>
          <cell r="E153">
            <v>0.158</v>
          </cell>
          <cell r="F153">
            <v>3.9915596975558292E-2</v>
          </cell>
          <cell r="G153">
            <v>7.0000000000000007E-2</v>
          </cell>
          <cell r="H153">
            <v>6.0999999999999999E-2</v>
          </cell>
          <cell r="I153">
            <v>6.4000000000000001E-2</v>
          </cell>
          <cell r="J153">
            <v>0.76200000000000001</v>
          </cell>
          <cell r="K153">
            <v>2.6962077245116234E-3</v>
          </cell>
          <cell r="L153">
            <v>0.04</v>
          </cell>
          <cell r="M153">
            <v>0.13070000000000001</v>
          </cell>
        </row>
        <row r="154">
          <cell r="A154" t="str">
            <v>014129</v>
          </cell>
          <cell r="B154" t="str">
            <v>FULTON 58</v>
          </cell>
          <cell r="C154">
            <v>2157</v>
          </cell>
          <cell r="D154">
            <v>2106.92</v>
          </cell>
          <cell r="E154">
            <v>0.36399999999999999</v>
          </cell>
          <cell r="F154">
            <v>5.5632823365785811E-3</v>
          </cell>
          <cell r="G154">
            <v>7.9000000000000001E-2</v>
          </cell>
          <cell r="H154">
            <v>3.6000000000000004E-2</v>
          </cell>
          <cell r="I154">
            <v>0.10800000000000001</v>
          </cell>
          <cell r="J154">
            <v>0.76500000000000001</v>
          </cell>
          <cell r="K154">
            <v>0</v>
          </cell>
          <cell r="L154">
            <v>5.6000000000000008E-3</v>
          </cell>
          <cell r="M154">
            <v>9.4100000000000003E-2</v>
          </cell>
        </row>
        <row r="155">
          <cell r="A155" t="str">
            <v>077102</v>
          </cell>
          <cell r="B155" t="str">
            <v>GAINESVILLE R-V</v>
          </cell>
          <cell r="C155">
            <v>583</v>
          </cell>
          <cell r="D155">
            <v>574</v>
          </cell>
          <cell r="E155">
            <v>0.68299999999999994</v>
          </cell>
          <cell r="F155" t="str">
            <v>*</v>
          </cell>
          <cell r="G155" t="str">
            <v>*</v>
          </cell>
          <cell r="H155" t="str">
            <v>*</v>
          </cell>
          <cell r="I155">
            <v>1.2E-2</v>
          </cell>
          <cell r="J155">
            <v>0.98499999999999999</v>
          </cell>
          <cell r="K155">
            <v>0</v>
          </cell>
          <cell r="L155" t="str">
            <v>*</v>
          </cell>
          <cell r="M155">
            <v>0.13070000000000001</v>
          </cell>
        </row>
        <row r="156">
          <cell r="A156" t="str">
            <v>104042</v>
          </cell>
          <cell r="B156" t="str">
            <v>GALENA R-II</v>
          </cell>
          <cell r="C156">
            <v>416</v>
          </cell>
          <cell r="D156">
            <v>400.5</v>
          </cell>
          <cell r="E156">
            <v>0.36</v>
          </cell>
          <cell r="F156" t="str">
            <v>*</v>
          </cell>
          <cell r="G156" t="str">
            <v>*</v>
          </cell>
          <cell r="H156">
            <v>3.4000000000000002E-2</v>
          </cell>
          <cell r="I156">
            <v>3.7999999999999999E-2</v>
          </cell>
          <cell r="J156">
            <v>0.92099999999999893</v>
          </cell>
          <cell r="K156">
            <v>0</v>
          </cell>
          <cell r="L156" t="str">
            <v>*</v>
          </cell>
          <cell r="M156">
            <v>0.13070000000000001</v>
          </cell>
        </row>
        <row r="157">
          <cell r="A157" t="str">
            <v>031121</v>
          </cell>
          <cell r="B157" t="str">
            <v>GALLATIN R-V</v>
          </cell>
          <cell r="C157">
            <v>542</v>
          </cell>
          <cell r="D157">
            <v>542</v>
          </cell>
          <cell r="E157">
            <v>0.29699999999999999</v>
          </cell>
          <cell r="F157" t="str">
            <v>*</v>
          </cell>
          <cell r="G157">
            <v>1.7000000000000001E-2</v>
          </cell>
          <cell r="H157" t="str">
            <v>*</v>
          </cell>
          <cell r="I157" t="str">
            <v>*</v>
          </cell>
          <cell r="J157">
            <v>0.97</v>
          </cell>
          <cell r="K157">
            <v>0</v>
          </cell>
          <cell r="L157" t="str">
            <v>*</v>
          </cell>
          <cell r="M157">
            <v>0.13289999999999999</v>
          </cell>
        </row>
        <row r="158">
          <cell r="A158" t="str">
            <v>053112</v>
          </cell>
          <cell r="B158" t="str">
            <v>GASCONADE C-4</v>
          </cell>
          <cell r="C158">
            <v>74</v>
          </cell>
          <cell r="D158">
            <v>79</v>
          </cell>
          <cell r="E158">
            <v>1</v>
          </cell>
          <cell r="F158" t="str">
            <v>*</v>
          </cell>
          <cell r="G158" t="str">
            <v>*</v>
          </cell>
          <cell r="H158" t="str">
            <v>*</v>
          </cell>
          <cell r="I158" t="str">
            <v>*</v>
          </cell>
          <cell r="J158">
            <v>0.93200000000000005</v>
          </cell>
          <cell r="K158">
            <v>0</v>
          </cell>
          <cell r="L158" t="str">
            <v>*</v>
          </cell>
          <cell r="M158">
            <v>0.11349999999999999</v>
          </cell>
        </row>
        <row r="159">
          <cell r="A159" t="str">
            <v>037039</v>
          </cell>
          <cell r="B159" t="str">
            <v>GASCONADE CO. R-I</v>
          </cell>
          <cell r="C159">
            <v>866</v>
          </cell>
          <cell r="D159">
            <v>825.29</v>
          </cell>
          <cell r="E159">
            <v>0.29199999999999998</v>
          </cell>
          <cell r="F159" t="str">
            <v>*</v>
          </cell>
          <cell r="G159">
            <v>6.0000000000000001E-3</v>
          </cell>
          <cell r="H159">
            <v>0.01</v>
          </cell>
          <cell r="I159">
            <v>3.1E-2</v>
          </cell>
          <cell r="J159">
            <v>0.94799999999999995</v>
          </cell>
          <cell r="K159">
            <v>0</v>
          </cell>
          <cell r="L159" t="str">
            <v>*</v>
          </cell>
          <cell r="M159">
            <v>0.13289999999999999</v>
          </cell>
        </row>
        <row r="160">
          <cell r="A160" t="str">
            <v>037037</v>
          </cell>
          <cell r="B160" t="str">
            <v>GASCONADE CO. R-II</v>
          </cell>
          <cell r="C160">
            <v>1772</v>
          </cell>
          <cell r="D160">
            <v>1721.79</v>
          </cell>
          <cell r="E160">
            <v>0.40899999999999997</v>
          </cell>
          <cell r="F160" t="str">
            <v>*</v>
          </cell>
          <cell r="G160">
            <v>5.0000000000000001E-3</v>
          </cell>
          <cell r="H160">
            <v>2.4E-2</v>
          </cell>
          <cell r="I160">
            <v>2.1000000000000001E-2</v>
          </cell>
          <cell r="J160">
            <v>0.94299999999999995</v>
          </cell>
          <cell r="K160">
            <v>4.5146727934479713E-3</v>
          </cell>
          <cell r="L160">
            <v>4.0000000000000001E-3</v>
          </cell>
          <cell r="M160">
            <v>0.13289999999999999</v>
          </cell>
        </row>
        <row r="161">
          <cell r="A161" t="str">
            <v>115916</v>
          </cell>
          <cell r="B161" t="str">
            <v>GATEWAY SCIENCE ACAD/ST LOUIS</v>
          </cell>
          <cell r="C161">
            <v>1496</v>
          </cell>
          <cell r="D161">
            <v>1487</v>
          </cell>
          <cell r="E161">
            <v>0.48200000000000004</v>
          </cell>
          <cell r="F161">
            <v>3.0080213903743314E-2</v>
          </cell>
          <cell r="G161">
            <v>0.22500000000000001</v>
          </cell>
          <cell r="H161">
            <v>5.5E-2</v>
          </cell>
          <cell r="I161">
            <v>0.11800000000000001</v>
          </cell>
          <cell r="J161">
            <v>0.56799999999999995</v>
          </cell>
          <cell r="K161">
            <v>0</v>
          </cell>
          <cell r="L161">
            <v>0.1464</v>
          </cell>
          <cell r="M161">
            <v>0.16670000000000001</v>
          </cell>
        </row>
        <row r="162">
          <cell r="A162" t="str">
            <v>048905</v>
          </cell>
          <cell r="B162" t="str">
            <v>GENESIS SCHOOL INC.</v>
          </cell>
          <cell r="C162">
            <v>205</v>
          </cell>
          <cell r="D162">
            <v>203</v>
          </cell>
          <cell r="E162">
            <v>1</v>
          </cell>
          <cell r="F162" t="str">
            <v>*</v>
          </cell>
          <cell r="G162">
            <v>0.82400000000000007</v>
          </cell>
          <cell r="H162">
            <v>4.9000000000000002E-2</v>
          </cell>
          <cell r="I162">
            <v>7.2999999999999995E-2</v>
          </cell>
          <cell r="J162">
            <v>4.9000000000000002E-2</v>
          </cell>
          <cell r="K162">
            <v>0</v>
          </cell>
          <cell r="L162" t="str">
            <v>*</v>
          </cell>
          <cell r="M162">
            <v>0.11349999999999999</v>
          </cell>
        </row>
        <row r="163">
          <cell r="A163" t="str">
            <v>072073</v>
          </cell>
          <cell r="B163" t="str">
            <v>GIDEON 37</v>
          </cell>
          <cell r="C163">
            <v>223</v>
          </cell>
          <cell r="D163">
            <v>214</v>
          </cell>
          <cell r="E163">
            <v>1</v>
          </cell>
          <cell r="F163" t="str">
            <v>*</v>
          </cell>
          <cell r="G163" t="str">
            <v>*</v>
          </cell>
          <cell r="H163">
            <v>2.2000000000000002E-2</v>
          </cell>
          <cell r="I163" t="str">
            <v>*</v>
          </cell>
          <cell r="J163">
            <v>0.97799999999999998</v>
          </cell>
          <cell r="K163">
            <v>0</v>
          </cell>
          <cell r="L163">
            <v>2.2400000000000003E-2</v>
          </cell>
          <cell r="M163">
            <v>0.13070000000000001</v>
          </cell>
        </row>
        <row r="164">
          <cell r="A164" t="str">
            <v>097127</v>
          </cell>
          <cell r="B164" t="str">
            <v>GILLIAM C-4</v>
          </cell>
          <cell r="C164">
            <v>36</v>
          </cell>
          <cell r="D164">
            <v>31.12</v>
          </cell>
          <cell r="E164">
            <v>0.995999999999999</v>
          </cell>
          <cell r="F164" t="str">
            <v>*</v>
          </cell>
          <cell r="G164">
            <v>0.13900000000000001</v>
          </cell>
          <cell r="H164" t="str">
            <v>*</v>
          </cell>
          <cell r="I164" t="str">
            <v>*</v>
          </cell>
          <cell r="J164">
            <v>0.75</v>
          </cell>
          <cell r="K164">
            <v>0</v>
          </cell>
          <cell r="L164" t="str">
            <v>*</v>
          </cell>
          <cell r="M164">
            <v>0.13070000000000001</v>
          </cell>
        </row>
        <row r="165">
          <cell r="A165" t="str">
            <v>041004</v>
          </cell>
          <cell r="B165" t="str">
            <v>GILMAN CITY R-IV</v>
          </cell>
          <cell r="C165">
            <v>134</v>
          </cell>
          <cell r="D165">
            <v>136</v>
          </cell>
          <cell r="E165">
            <v>0.441</v>
          </cell>
          <cell r="F165" t="str">
            <v>*</v>
          </cell>
          <cell r="G165" t="str">
            <v>*</v>
          </cell>
          <cell r="H165" t="str">
            <v>*</v>
          </cell>
          <cell r="I165" t="str">
            <v>*</v>
          </cell>
          <cell r="J165">
            <v>0.97</v>
          </cell>
          <cell r="K165">
            <v>0</v>
          </cell>
          <cell r="L165" t="str">
            <v>*</v>
          </cell>
          <cell r="M165">
            <v>0.11349999999999999</v>
          </cell>
        </row>
        <row r="166">
          <cell r="A166" t="str">
            <v>045078</v>
          </cell>
          <cell r="B166" t="str">
            <v>GLASGOW</v>
          </cell>
          <cell r="C166">
            <v>330</v>
          </cell>
          <cell r="D166">
            <v>278.25</v>
          </cell>
          <cell r="E166">
            <v>0.42</v>
          </cell>
          <cell r="F166" t="str">
            <v>*</v>
          </cell>
          <cell r="G166">
            <v>0.03</v>
          </cell>
          <cell r="H166" t="str">
            <v>*</v>
          </cell>
          <cell r="I166">
            <v>6.0999999999999999E-2</v>
          </cell>
          <cell r="J166">
            <v>0.89400000000000002</v>
          </cell>
          <cell r="K166">
            <v>0</v>
          </cell>
          <cell r="L166" t="str">
            <v>*</v>
          </cell>
          <cell r="M166">
            <v>0.11349999999999999</v>
          </cell>
        </row>
        <row r="167">
          <cell r="A167" t="str">
            <v>046135</v>
          </cell>
          <cell r="B167" t="str">
            <v>GLENWOOD R-VIII</v>
          </cell>
          <cell r="C167">
            <v>231</v>
          </cell>
          <cell r="D167">
            <v>227</v>
          </cell>
          <cell r="E167">
            <v>0.41399999999999998</v>
          </cell>
          <cell r="F167" t="str">
            <v>*</v>
          </cell>
          <cell r="G167" t="str">
            <v>*</v>
          </cell>
          <cell r="H167" t="str">
            <v>*</v>
          </cell>
          <cell r="I167" t="str">
            <v>*</v>
          </cell>
          <cell r="J167">
            <v>0.97799999999999998</v>
          </cell>
          <cell r="K167">
            <v>0</v>
          </cell>
          <cell r="L167" t="str">
            <v>*</v>
          </cell>
          <cell r="M167">
            <v>0.11349999999999999</v>
          </cell>
        </row>
        <row r="168">
          <cell r="A168" t="str">
            <v>006103</v>
          </cell>
          <cell r="B168" t="str">
            <v>GOLDEN CITY R-III</v>
          </cell>
          <cell r="C168">
            <v>172</v>
          </cell>
          <cell r="D168">
            <v>166</v>
          </cell>
          <cell r="E168">
            <v>0.71700000000000008</v>
          </cell>
          <cell r="F168" t="str">
            <v>*</v>
          </cell>
          <cell r="G168" t="str">
            <v>*</v>
          </cell>
          <cell r="H168" t="str">
            <v>*</v>
          </cell>
          <cell r="I168">
            <v>0.11599999999999999</v>
          </cell>
          <cell r="J168">
            <v>0.86</v>
          </cell>
          <cell r="K168">
            <v>0</v>
          </cell>
          <cell r="L168" t="str">
            <v>*</v>
          </cell>
          <cell r="M168">
            <v>0.14929999999999999</v>
          </cell>
        </row>
        <row r="169">
          <cell r="A169" t="str">
            <v>048913</v>
          </cell>
          <cell r="B169" t="str">
            <v>GORDON PARKS ELEM.</v>
          </cell>
          <cell r="C169">
            <v>137</v>
          </cell>
          <cell r="D169">
            <v>131</v>
          </cell>
          <cell r="E169">
            <v>1</v>
          </cell>
          <cell r="F169" t="str">
            <v>*</v>
          </cell>
          <cell r="G169">
            <v>0.63500000000000001</v>
          </cell>
          <cell r="H169">
            <v>0.161</v>
          </cell>
          <cell r="I169">
            <v>0.11699999999999999</v>
          </cell>
          <cell r="J169">
            <v>0.08</v>
          </cell>
          <cell r="K169">
            <v>0</v>
          </cell>
          <cell r="L169">
            <v>0.16059999999999999</v>
          </cell>
          <cell r="M169">
            <v>0.11349999999999999</v>
          </cell>
        </row>
        <row r="170">
          <cell r="A170" t="str">
            <v>048069</v>
          </cell>
          <cell r="B170" t="str">
            <v>GRAIN VALLEY R-V</v>
          </cell>
          <cell r="C170">
            <v>4467</v>
          </cell>
          <cell r="D170">
            <v>4332.8</v>
          </cell>
          <cell r="E170">
            <v>0.19800000000000001</v>
          </cell>
          <cell r="F170">
            <v>8.5068278486680107E-3</v>
          </cell>
          <cell r="G170">
            <v>3.5000000000000003E-2</v>
          </cell>
          <cell r="H170">
            <v>0.08</v>
          </cell>
          <cell r="I170">
            <v>5.7999999999999996E-2</v>
          </cell>
          <cell r="J170">
            <v>0.81099999999999894</v>
          </cell>
          <cell r="K170">
            <v>7.163644302636385E-3</v>
          </cell>
          <cell r="L170">
            <v>8.6999999999999994E-3</v>
          </cell>
          <cell r="M170">
            <v>0.11349999999999999</v>
          </cell>
        </row>
        <row r="171">
          <cell r="A171" t="str">
            <v>048074</v>
          </cell>
          <cell r="B171" t="str">
            <v>GRANDVIEW C-4</v>
          </cell>
          <cell r="C171">
            <v>3636</v>
          </cell>
          <cell r="D171">
            <v>3578.56</v>
          </cell>
          <cell r="E171">
            <v>0.54700000000000004</v>
          </cell>
          <cell r="F171">
            <v>7.1507150715071511E-3</v>
          </cell>
          <cell r="G171">
            <v>0.47</v>
          </cell>
          <cell r="H171">
            <v>0.27399999999999997</v>
          </cell>
          <cell r="I171">
            <v>5.9000000000000004E-2</v>
          </cell>
          <cell r="J171">
            <v>0.184</v>
          </cell>
          <cell r="K171">
            <v>6.3256323337554932E-3</v>
          </cell>
          <cell r="L171">
            <v>0.1265</v>
          </cell>
          <cell r="M171">
            <v>0.11349999999999999</v>
          </cell>
        </row>
        <row r="172">
          <cell r="A172" t="str">
            <v>050002</v>
          </cell>
          <cell r="B172" t="str">
            <v>GRANDVIEW R-II</v>
          </cell>
          <cell r="C172">
            <v>645</v>
          </cell>
          <cell r="D172">
            <v>563.95000000000005</v>
          </cell>
          <cell r="E172">
            <v>0.36899999999999999</v>
          </cell>
          <cell r="F172" t="str">
            <v>*</v>
          </cell>
          <cell r="G172" t="str">
            <v>*</v>
          </cell>
          <cell r="H172">
            <v>1.6E-2</v>
          </cell>
          <cell r="I172">
            <v>1.3999999999999999E-2</v>
          </cell>
          <cell r="J172">
            <v>0.96700000000000008</v>
          </cell>
          <cell r="K172">
            <v>0</v>
          </cell>
          <cell r="L172" t="str">
            <v>*</v>
          </cell>
          <cell r="M172">
            <v>0.11349999999999999</v>
          </cell>
        </row>
        <row r="173">
          <cell r="A173" t="str">
            <v>105123</v>
          </cell>
          <cell r="B173" t="str">
            <v>GREEN CITY R-I</v>
          </cell>
          <cell r="C173">
            <v>251</v>
          </cell>
          <cell r="D173">
            <v>263.08</v>
          </cell>
          <cell r="E173">
            <v>0.44299999999999995</v>
          </cell>
          <cell r="F173" t="str">
            <v>*</v>
          </cell>
          <cell r="G173" t="str">
            <v>*</v>
          </cell>
          <cell r="H173">
            <v>0.04</v>
          </cell>
          <cell r="I173" t="str">
            <v>*</v>
          </cell>
          <cell r="J173">
            <v>0.94400000000000006</v>
          </cell>
          <cell r="K173">
            <v>0</v>
          </cell>
          <cell r="L173" t="str">
            <v>*</v>
          </cell>
          <cell r="M173">
            <v>0.13070000000000001</v>
          </cell>
        </row>
        <row r="174">
          <cell r="A174" t="str">
            <v>033092</v>
          </cell>
          <cell r="B174" t="str">
            <v>GREEN FOREST R-II</v>
          </cell>
          <cell r="C174">
            <v>168</v>
          </cell>
          <cell r="D174">
            <v>162</v>
          </cell>
          <cell r="E174">
            <v>0.60499999999999998</v>
          </cell>
          <cell r="F174" t="str">
            <v>*</v>
          </cell>
          <cell r="G174" t="str">
            <v>*</v>
          </cell>
          <cell r="H174" t="str">
            <v>*</v>
          </cell>
          <cell r="I174" t="str">
            <v>*</v>
          </cell>
          <cell r="J174">
            <v>0.97</v>
          </cell>
          <cell r="K174">
            <v>0</v>
          </cell>
          <cell r="L174" t="str">
            <v>*</v>
          </cell>
          <cell r="M174">
            <v>0.13289999999999999</v>
          </cell>
        </row>
        <row r="175">
          <cell r="A175" t="str">
            <v>080121</v>
          </cell>
          <cell r="B175" t="str">
            <v>GREEN RIDGE R-VIII</v>
          </cell>
          <cell r="C175">
            <v>361</v>
          </cell>
          <cell r="D175">
            <v>349.44</v>
          </cell>
          <cell r="E175">
            <v>0.29499999999999998</v>
          </cell>
          <cell r="F175" t="str">
            <v>*</v>
          </cell>
          <cell r="G175" t="str">
            <v>*</v>
          </cell>
          <cell r="H175">
            <v>5.5E-2</v>
          </cell>
          <cell r="I175">
            <v>3.3000000000000002E-2</v>
          </cell>
          <cell r="J175">
            <v>0.9</v>
          </cell>
          <cell r="K175">
            <v>0</v>
          </cell>
          <cell r="L175">
            <v>9.9700000000000011E-2</v>
          </cell>
          <cell r="M175">
            <v>0.13070000000000001</v>
          </cell>
        </row>
        <row r="176">
          <cell r="A176" t="str">
            <v>029004</v>
          </cell>
          <cell r="B176" t="str">
            <v>GREENFIELD R-IV</v>
          </cell>
          <cell r="C176">
            <v>352</v>
          </cell>
          <cell r="D176">
            <v>347.84</v>
          </cell>
          <cell r="E176">
            <v>0.55000000000000004</v>
          </cell>
          <cell r="F176" t="str">
            <v>*</v>
          </cell>
          <cell r="G176" t="str">
            <v>*</v>
          </cell>
          <cell r="H176" t="str">
            <v>*</v>
          </cell>
          <cell r="I176">
            <v>2.7999999999999997E-2</v>
          </cell>
          <cell r="J176">
            <v>0.96299999999999997</v>
          </cell>
          <cell r="K176">
            <v>0</v>
          </cell>
          <cell r="L176" t="str">
            <v>*</v>
          </cell>
          <cell r="M176">
            <v>0.13289999999999999</v>
          </cell>
        </row>
        <row r="177">
          <cell r="A177" t="str">
            <v>111086</v>
          </cell>
          <cell r="B177" t="str">
            <v>GREENVILLE R-II</v>
          </cell>
          <cell r="C177">
            <v>668</v>
          </cell>
          <cell r="D177">
            <v>649</v>
          </cell>
          <cell r="E177">
            <v>0.504</v>
          </cell>
          <cell r="F177" t="str">
            <v>*</v>
          </cell>
          <cell r="G177" t="str">
            <v>*</v>
          </cell>
          <cell r="H177">
            <v>3.7000000000000005E-2</v>
          </cell>
          <cell r="I177">
            <v>9.0000000000000011E-3</v>
          </cell>
          <cell r="J177">
            <v>0.94799999999999995</v>
          </cell>
          <cell r="K177">
            <v>0</v>
          </cell>
          <cell r="L177" t="str">
            <v>*</v>
          </cell>
          <cell r="M177">
            <v>0.16670000000000001</v>
          </cell>
        </row>
        <row r="178">
          <cell r="A178" t="str">
            <v>040100</v>
          </cell>
          <cell r="B178" t="str">
            <v>GRUNDY CO. R-V</v>
          </cell>
          <cell r="C178">
            <v>120</v>
          </cell>
          <cell r="D178">
            <v>114</v>
          </cell>
          <cell r="E178">
            <v>0.52600000000000002</v>
          </cell>
          <cell r="F178" t="str">
            <v>*</v>
          </cell>
          <cell r="G178" t="str">
            <v>*</v>
          </cell>
          <cell r="H178" t="str">
            <v>*</v>
          </cell>
          <cell r="I178" t="str">
            <v>*</v>
          </cell>
          <cell r="J178">
            <v>0.96700000000000008</v>
          </cell>
          <cell r="K178">
            <v>0</v>
          </cell>
          <cell r="L178" t="str">
            <v>*</v>
          </cell>
          <cell r="M178">
            <v>0.13289999999999999</v>
          </cell>
        </row>
        <row r="179">
          <cell r="A179" t="str">
            <v>048902</v>
          </cell>
          <cell r="B179" t="str">
            <v>GUADALUPE CENTERS SCHOOLS</v>
          </cell>
          <cell r="C179">
            <v>1393</v>
          </cell>
          <cell r="D179">
            <v>1389</v>
          </cell>
          <cell r="E179">
            <v>0.95499999999999996</v>
          </cell>
          <cell r="F179" t="str">
            <v>*</v>
          </cell>
          <cell r="G179">
            <v>1.7000000000000001E-2</v>
          </cell>
          <cell r="H179">
            <v>0.95900000000000007</v>
          </cell>
          <cell r="I179">
            <v>5.0000000000000001E-3</v>
          </cell>
          <cell r="J179">
            <v>1.7000000000000001E-2</v>
          </cell>
          <cell r="K179">
            <v>0</v>
          </cell>
          <cell r="L179">
            <v>0.71279999999999999</v>
          </cell>
          <cell r="M179">
            <v>0.11349999999999999</v>
          </cell>
        </row>
        <row r="180">
          <cell r="A180" t="str">
            <v>017121</v>
          </cell>
          <cell r="B180" t="str">
            <v>HALE R-I</v>
          </cell>
          <cell r="C180">
            <v>111</v>
          </cell>
          <cell r="D180">
            <v>109.4</v>
          </cell>
          <cell r="E180">
            <v>0.29600000000000004</v>
          </cell>
          <cell r="F180" t="str">
            <v>*</v>
          </cell>
          <cell r="G180" t="str">
            <v>*</v>
          </cell>
          <cell r="H180" t="str">
            <v>*</v>
          </cell>
          <cell r="I180" t="str">
            <v>*</v>
          </cell>
          <cell r="J180">
            <v>0.91</v>
          </cell>
          <cell r="K180">
            <v>6.3063062727451324E-2</v>
          </cell>
          <cell r="L180" t="str">
            <v>*</v>
          </cell>
          <cell r="M180">
            <v>0.14319999999999999</v>
          </cell>
        </row>
        <row r="181">
          <cell r="A181" t="str">
            <v>084003</v>
          </cell>
          <cell r="B181" t="str">
            <v>HALFWAY R-III</v>
          </cell>
          <cell r="C181">
            <v>259</v>
          </cell>
          <cell r="D181">
            <v>252</v>
          </cell>
          <cell r="E181">
            <v>0.42100000000000004</v>
          </cell>
          <cell r="F181" t="str">
            <v>*</v>
          </cell>
          <cell r="G181" t="str">
            <v>*</v>
          </cell>
          <cell r="H181" t="str">
            <v>*</v>
          </cell>
          <cell r="I181">
            <v>4.2000000000000003E-2</v>
          </cell>
          <cell r="J181">
            <v>0.95400000000000007</v>
          </cell>
          <cell r="K181">
            <v>0</v>
          </cell>
          <cell r="L181" t="str">
            <v>*</v>
          </cell>
          <cell r="M181">
            <v>0.13070000000000001</v>
          </cell>
        </row>
        <row r="182">
          <cell r="A182" t="str">
            <v>010089</v>
          </cell>
          <cell r="B182" t="str">
            <v>HALLSVILLE R-IV</v>
          </cell>
          <cell r="C182">
            <v>1484</v>
          </cell>
          <cell r="D182">
            <v>1464.73</v>
          </cell>
          <cell r="E182">
            <v>0.14499999999999999</v>
          </cell>
          <cell r="F182">
            <v>2.4258760107816711E-2</v>
          </cell>
          <cell r="G182">
            <v>2.4E-2</v>
          </cell>
          <cell r="H182">
            <v>3.2000000000000001E-2</v>
          </cell>
          <cell r="I182">
            <v>4.7E-2</v>
          </cell>
          <cell r="J182">
            <v>0.86900000000000011</v>
          </cell>
          <cell r="K182">
            <v>0</v>
          </cell>
          <cell r="L182">
            <v>2.0899999999999998E-2</v>
          </cell>
          <cell r="M182">
            <v>9.4100000000000003E-2</v>
          </cell>
        </row>
        <row r="183">
          <cell r="A183" t="str">
            <v>013055</v>
          </cell>
          <cell r="B183" t="str">
            <v>HAMILTON R-II</v>
          </cell>
          <cell r="C183">
            <v>601</v>
          </cell>
          <cell r="D183">
            <v>577.88</v>
          </cell>
          <cell r="E183">
            <v>0.44900000000000001</v>
          </cell>
          <cell r="F183" t="str">
            <v>*</v>
          </cell>
          <cell r="G183" t="str">
            <v>*</v>
          </cell>
          <cell r="H183">
            <v>3.7999999999999999E-2</v>
          </cell>
          <cell r="I183">
            <v>1.7000000000000001E-2</v>
          </cell>
          <cell r="J183">
            <v>0.93500000000000005</v>
          </cell>
          <cell r="K183">
            <v>9.983360767364502E-3</v>
          </cell>
          <cell r="L183" t="str">
            <v>*</v>
          </cell>
          <cell r="M183">
            <v>9.4100000000000003E-2</v>
          </cell>
        </row>
        <row r="184">
          <cell r="A184" t="str">
            <v>096103</v>
          </cell>
          <cell r="B184" t="str">
            <v>HANCOCK PLACE</v>
          </cell>
          <cell r="C184">
            <v>1274</v>
          </cell>
          <cell r="D184">
            <v>1218.8499999999999</v>
          </cell>
          <cell r="E184">
            <v>0.99900000000000011</v>
          </cell>
          <cell r="F184">
            <v>1.020408163265306E-2</v>
          </cell>
          <cell r="G184">
            <v>0.24399999999999999</v>
          </cell>
          <cell r="H184">
            <v>7.8E-2</v>
          </cell>
          <cell r="I184">
            <v>0.1</v>
          </cell>
          <cell r="J184">
            <v>0.56499999999999995</v>
          </cell>
          <cell r="K184">
            <v>0</v>
          </cell>
          <cell r="L184">
            <v>8.6300000000000002E-2</v>
          </cell>
          <cell r="M184">
            <v>0.13070000000000001</v>
          </cell>
        </row>
        <row r="185">
          <cell r="A185" t="str">
            <v>064075</v>
          </cell>
          <cell r="B185" t="str">
            <v>HANNIBAL 60</v>
          </cell>
          <cell r="C185">
            <v>3311</v>
          </cell>
          <cell r="D185">
            <v>3229.49</v>
          </cell>
          <cell r="E185">
            <v>0.51600000000000001</v>
          </cell>
          <cell r="F185">
            <v>6.3424947145877377E-3</v>
          </cell>
          <cell r="G185">
            <v>8.8000000000000009E-2</v>
          </cell>
          <cell r="H185">
            <v>2.2000000000000002E-2</v>
          </cell>
          <cell r="I185">
            <v>6.2E-2</v>
          </cell>
          <cell r="J185">
            <v>0.82</v>
          </cell>
          <cell r="K185">
            <v>0</v>
          </cell>
          <cell r="L185" t="str">
            <v>*</v>
          </cell>
          <cell r="M185">
            <v>0.14779999999999999</v>
          </cell>
        </row>
        <row r="186">
          <cell r="A186" t="str">
            <v>097122</v>
          </cell>
          <cell r="B186" t="str">
            <v>HARDEMAN R-X</v>
          </cell>
          <cell r="C186">
            <v>59</v>
          </cell>
          <cell r="D186">
            <v>56</v>
          </cell>
          <cell r="E186">
            <v>0.14300000000000002</v>
          </cell>
          <cell r="F186" t="str">
            <v>*</v>
          </cell>
          <cell r="G186" t="str">
            <v>*</v>
          </cell>
          <cell r="H186" t="str">
            <v>*</v>
          </cell>
          <cell r="I186" t="str">
            <v>*</v>
          </cell>
          <cell r="J186">
            <v>0.94900000000000007</v>
          </cell>
          <cell r="K186">
            <v>0</v>
          </cell>
          <cell r="L186" t="str">
            <v>*</v>
          </cell>
          <cell r="M186">
            <v>0.13070000000000001</v>
          </cell>
        </row>
        <row r="187">
          <cell r="A187" t="str">
            <v>089088</v>
          </cell>
          <cell r="B187" t="str">
            <v>HARDIN-CENTRAL C-2</v>
          </cell>
          <cell r="C187">
            <v>207</v>
          </cell>
          <cell r="D187">
            <v>217</v>
          </cell>
          <cell r="E187">
            <v>0.442</v>
          </cell>
          <cell r="F187" t="str">
            <v>*</v>
          </cell>
          <cell r="G187" t="str">
            <v>*</v>
          </cell>
          <cell r="H187" t="str">
            <v>*</v>
          </cell>
          <cell r="I187" t="str">
            <v>*</v>
          </cell>
          <cell r="J187">
            <v>0.99</v>
          </cell>
          <cell r="K187">
            <v>0</v>
          </cell>
          <cell r="L187" t="str">
            <v>*</v>
          </cell>
          <cell r="M187">
            <v>0.13070000000000001</v>
          </cell>
        </row>
        <row r="188">
          <cell r="A188" t="str">
            <v>010092</v>
          </cell>
          <cell r="B188" t="str">
            <v>HARRISBURG R-VIII</v>
          </cell>
          <cell r="C188">
            <v>555</v>
          </cell>
          <cell r="D188">
            <v>541</v>
          </cell>
          <cell r="E188">
            <v>0.314</v>
          </cell>
          <cell r="F188" t="str">
            <v>*</v>
          </cell>
          <cell r="G188">
            <v>1.3999999999999999E-2</v>
          </cell>
          <cell r="H188">
            <v>6.0999999999999999E-2</v>
          </cell>
          <cell r="I188">
            <v>1.6E-2</v>
          </cell>
          <cell r="J188">
            <v>0.90300000000000002</v>
          </cell>
          <cell r="K188">
            <v>0</v>
          </cell>
          <cell r="L188" t="str">
            <v>*</v>
          </cell>
          <cell r="M188">
            <v>9.4100000000000003E-2</v>
          </cell>
        </row>
        <row r="189">
          <cell r="A189" t="str">
            <v>019149</v>
          </cell>
          <cell r="B189" t="str">
            <v>HARRISONVILLE R-IX</v>
          </cell>
          <cell r="C189">
            <v>2153</v>
          </cell>
          <cell r="D189">
            <v>2114.11</v>
          </cell>
          <cell r="E189">
            <v>0.317</v>
          </cell>
          <cell r="F189">
            <v>6.0380863910822107E-3</v>
          </cell>
          <cell r="G189">
            <v>1.1000000000000001E-2</v>
          </cell>
          <cell r="H189">
            <v>5.7999999999999996E-2</v>
          </cell>
          <cell r="I189">
            <v>4.8000000000000001E-2</v>
          </cell>
          <cell r="J189">
            <v>0.87400000000000011</v>
          </cell>
          <cell r="K189">
            <v>0</v>
          </cell>
          <cell r="L189">
            <v>1.3500000000000002E-2</v>
          </cell>
          <cell r="M189">
            <v>0.13289999999999999</v>
          </cell>
        </row>
        <row r="190">
          <cell r="A190" t="str">
            <v>114113</v>
          </cell>
          <cell r="B190" t="str">
            <v>HARTVILLE R-II</v>
          </cell>
          <cell r="C190">
            <v>658</v>
          </cell>
          <cell r="D190">
            <v>636</v>
          </cell>
          <cell r="E190">
            <v>0.47</v>
          </cell>
          <cell r="F190" t="str">
            <v>*</v>
          </cell>
          <cell r="G190" t="str">
            <v>*</v>
          </cell>
          <cell r="H190">
            <v>0.02</v>
          </cell>
          <cell r="I190">
            <v>1.8000000000000002E-2</v>
          </cell>
          <cell r="J190">
            <v>0.95599999999999896</v>
          </cell>
          <cell r="K190">
            <v>0</v>
          </cell>
          <cell r="L190" t="str">
            <v>*</v>
          </cell>
          <cell r="M190">
            <v>0.16670000000000001</v>
          </cell>
        </row>
        <row r="191">
          <cell r="A191" t="str">
            <v>115925</v>
          </cell>
          <cell r="B191" t="str">
            <v>HAWTHORN LEADERSHIP SCHL GIRLS</v>
          </cell>
          <cell r="C191">
            <v>121</v>
          </cell>
          <cell r="D191">
            <v>102.5</v>
          </cell>
          <cell r="E191">
            <v>1</v>
          </cell>
          <cell r="F191" t="str">
            <v>*</v>
          </cell>
          <cell r="G191">
            <v>0.90900000000000003</v>
          </cell>
          <cell r="H191" t="str">
            <v>*</v>
          </cell>
          <cell r="I191">
            <v>4.0999999999999995E-2</v>
          </cell>
          <cell r="J191" t="str">
            <v>*</v>
          </cell>
          <cell r="K191">
            <v>0</v>
          </cell>
          <cell r="L191" t="str">
            <v>*</v>
          </cell>
          <cell r="M191">
            <v>0.16670000000000001</v>
          </cell>
        </row>
        <row r="192">
          <cell r="A192" t="str">
            <v>078002</v>
          </cell>
          <cell r="B192" t="str">
            <v>HAYTI R-II</v>
          </cell>
          <cell r="C192">
            <v>615</v>
          </cell>
          <cell r="D192">
            <v>610.5</v>
          </cell>
          <cell r="E192">
            <v>1</v>
          </cell>
          <cell r="F192" t="str">
            <v>*</v>
          </cell>
          <cell r="G192">
            <v>0.76900000000000002</v>
          </cell>
          <cell r="H192">
            <v>1.6E-2</v>
          </cell>
          <cell r="I192" t="str">
            <v>*</v>
          </cell>
          <cell r="J192">
            <v>0.215</v>
          </cell>
          <cell r="K192">
            <v>0</v>
          </cell>
          <cell r="L192" t="str">
            <v>*</v>
          </cell>
          <cell r="M192">
            <v>0.13070000000000001</v>
          </cell>
        </row>
        <row r="193">
          <cell r="A193" t="str">
            <v>096088</v>
          </cell>
          <cell r="B193" t="str">
            <v>HAZELWOOD</v>
          </cell>
          <cell r="C193">
            <v>16313</v>
          </cell>
          <cell r="D193">
            <v>15994.77</v>
          </cell>
          <cell r="E193">
            <v>0.61799999999999999</v>
          </cell>
          <cell r="F193">
            <v>7.9078035922270588E-3</v>
          </cell>
          <cell r="G193">
            <v>0.80500000000000005</v>
          </cell>
          <cell r="H193">
            <v>3.1E-2</v>
          </cell>
          <cell r="I193">
            <v>3.7999999999999999E-2</v>
          </cell>
          <cell r="J193">
            <v>0.115</v>
          </cell>
          <cell r="K193">
            <v>3.3715441823005676E-3</v>
          </cell>
          <cell r="L193">
            <v>2.1299999999999999E-2</v>
          </cell>
          <cell r="M193">
            <v>0.13070000000000001</v>
          </cell>
        </row>
        <row r="194">
          <cell r="A194" t="str">
            <v>042111</v>
          </cell>
          <cell r="B194" t="str">
            <v>HENRY CO. R-I</v>
          </cell>
          <cell r="C194">
            <v>683</v>
          </cell>
          <cell r="D194">
            <v>677.6</v>
          </cell>
          <cell r="E194">
            <v>0.32100000000000001</v>
          </cell>
          <cell r="F194" t="str">
            <v>*</v>
          </cell>
          <cell r="G194" t="str">
            <v>*</v>
          </cell>
          <cell r="H194">
            <v>3.2000000000000001E-2</v>
          </cell>
          <cell r="I194">
            <v>0.01</v>
          </cell>
          <cell r="J194">
            <v>0.94700000000000006</v>
          </cell>
          <cell r="K194">
            <v>0</v>
          </cell>
          <cell r="L194" t="str">
            <v>*</v>
          </cell>
          <cell r="M194">
            <v>0.11349999999999999</v>
          </cell>
        </row>
        <row r="195">
          <cell r="A195" t="str">
            <v>043004</v>
          </cell>
          <cell r="B195" t="str">
            <v>HERMITAGE R-IV</v>
          </cell>
          <cell r="C195">
            <v>244</v>
          </cell>
          <cell r="D195">
            <v>244</v>
          </cell>
          <cell r="E195">
            <v>0.48</v>
          </cell>
          <cell r="F195" t="str">
            <v>*</v>
          </cell>
          <cell r="G195" t="str">
            <v>*</v>
          </cell>
          <cell r="H195">
            <v>2.8999999999999998E-2</v>
          </cell>
          <cell r="I195" t="str">
            <v>*</v>
          </cell>
          <cell r="J195">
            <v>0.94299999999999995</v>
          </cell>
          <cell r="K195">
            <v>0</v>
          </cell>
          <cell r="L195" t="str">
            <v>*</v>
          </cell>
          <cell r="M195">
            <v>0.11349999999999999</v>
          </cell>
        </row>
        <row r="196">
          <cell r="A196" t="str">
            <v>048072</v>
          </cell>
          <cell r="B196" t="str">
            <v>HICKMAN MILLS C-1</v>
          </cell>
          <cell r="C196">
            <v>4810</v>
          </cell>
          <cell r="D196">
            <v>4751.63</v>
          </cell>
          <cell r="E196">
            <v>1</v>
          </cell>
          <cell r="F196">
            <v>2.1621621621621623E-2</v>
          </cell>
          <cell r="G196">
            <v>0.65300000000000002</v>
          </cell>
          <cell r="H196">
            <v>0.155</v>
          </cell>
          <cell r="I196">
            <v>6.7000000000000004E-2</v>
          </cell>
          <cell r="J196">
            <v>9.5000000000000001E-2</v>
          </cell>
          <cell r="K196">
            <v>7.4844076298177242E-3</v>
          </cell>
          <cell r="L196">
            <v>8.4399999999999989E-2</v>
          </cell>
          <cell r="M196">
            <v>0.11349999999999999</v>
          </cell>
        </row>
        <row r="197">
          <cell r="A197" t="str">
            <v>043001</v>
          </cell>
          <cell r="B197" t="str">
            <v>HICKORY CO. R-I</v>
          </cell>
          <cell r="C197">
            <v>709</v>
          </cell>
          <cell r="D197">
            <v>706</v>
          </cell>
          <cell r="E197">
            <v>0.43799999999999994</v>
          </cell>
          <cell r="F197" t="str">
            <v>*</v>
          </cell>
          <cell r="G197" t="str">
            <v>*</v>
          </cell>
          <cell r="H197">
            <v>6.9999999999999993E-3</v>
          </cell>
          <cell r="I197">
            <v>0.02</v>
          </cell>
          <cell r="J197">
            <v>0.96499999999999997</v>
          </cell>
          <cell r="K197">
            <v>0</v>
          </cell>
          <cell r="L197" t="str">
            <v>*</v>
          </cell>
          <cell r="M197">
            <v>0.11349999999999999</v>
          </cell>
        </row>
        <row r="198">
          <cell r="A198" t="str">
            <v>088075</v>
          </cell>
          <cell r="B198" t="str">
            <v>HIGBEE R-VIII</v>
          </cell>
          <cell r="C198">
            <v>191</v>
          </cell>
          <cell r="D198">
            <v>186.57</v>
          </cell>
          <cell r="E198">
            <v>0.373</v>
          </cell>
          <cell r="F198" t="str">
            <v>*</v>
          </cell>
          <cell r="G198" t="str">
            <v>*</v>
          </cell>
          <cell r="H198" t="str">
            <v>*</v>
          </cell>
          <cell r="I198">
            <v>4.2000000000000003E-2</v>
          </cell>
          <cell r="J198">
            <v>0.93700000000000006</v>
          </cell>
          <cell r="K198">
            <v>0</v>
          </cell>
          <cell r="L198" t="str">
            <v>*</v>
          </cell>
          <cell r="M198">
            <v>0.13070000000000001</v>
          </cell>
        </row>
        <row r="199">
          <cell r="A199" t="str">
            <v>068071</v>
          </cell>
          <cell r="B199" t="str">
            <v>HIGH POINT R-III</v>
          </cell>
          <cell r="C199">
            <v>74</v>
          </cell>
          <cell r="D199">
            <v>73</v>
          </cell>
          <cell r="E199">
            <v>0.35600000000000004</v>
          </cell>
          <cell r="F199" t="str">
            <v>*</v>
          </cell>
          <cell r="G199" t="str">
            <v>*</v>
          </cell>
          <cell r="H199" t="str">
            <v>*</v>
          </cell>
          <cell r="I199" t="str">
            <v>*</v>
          </cell>
          <cell r="J199">
            <v>0.95900000000000007</v>
          </cell>
          <cell r="K199">
            <v>0</v>
          </cell>
          <cell r="L199" t="str">
            <v>*</v>
          </cell>
          <cell r="M199">
            <v>0.14779999999999999</v>
          </cell>
        </row>
        <row r="200">
          <cell r="A200" t="str">
            <v>050003</v>
          </cell>
          <cell r="B200" t="str">
            <v>HILLSBORO R-III</v>
          </cell>
          <cell r="C200">
            <v>3306</v>
          </cell>
          <cell r="D200">
            <v>3217.8</v>
          </cell>
          <cell r="E200">
            <v>0.17399999999999999</v>
          </cell>
          <cell r="F200" t="str">
            <v>*</v>
          </cell>
          <cell r="G200">
            <v>4.0000000000000001E-3</v>
          </cell>
          <cell r="H200">
            <v>2.3E-2</v>
          </cell>
          <cell r="I200">
            <v>2.4E-2</v>
          </cell>
          <cell r="J200">
            <v>0.94299999999999995</v>
          </cell>
          <cell r="K200">
            <v>3.0248034745454788E-3</v>
          </cell>
          <cell r="L200" t="str">
            <v>*</v>
          </cell>
          <cell r="M200">
            <v>0.11349999999999999</v>
          </cell>
        </row>
        <row r="201">
          <cell r="A201" t="str">
            <v>048904</v>
          </cell>
          <cell r="B201" t="str">
            <v>HOGAN PREPARATORY ACADEMY</v>
          </cell>
          <cell r="C201">
            <v>1008</v>
          </cell>
          <cell r="D201">
            <v>905</v>
          </cell>
          <cell r="E201">
            <v>1</v>
          </cell>
          <cell r="F201" t="str">
            <v>*</v>
          </cell>
          <cell r="G201">
            <v>0.89900000000000002</v>
          </cell>
          <cell r="H201">
            <v>4.5999999999999999E-2</v>
          </cell>
          <cell r="I201">
            <v>3.7000000000000005E-2</v>
          </cell>
          <cell r="J201">
            <v>1.4999999999999999E-2</v>
          </cell>
          <cell r="K201">
            <v>0</v>
          </cell>
          <cell r="L201">
            <v>1.6899999999999998E-2</v>
          </cell>
          <cell r="M201">
            <v>0.11349999999999999</v>
          </cell>
        </row>
        <row r="202">
          <cell r="A202" t="str">
            <v>035094</v>
          </cell>
          <cell r="B202" t="str">
            <v>HOLCOMB R-III</v>
          </cell>
          <cell r="C202">
            <v>425</v>
          </cell>
          <cell r="D202">
            <v>417</v>
          </cell>
          <cell r="E202">
            <v>1</v>
          </cell>
          <cell r="F202" t="str">
            <v>*</v>
          </cell>
          <cell r="G202" t="str">
            <v>*</v>
          </cell>
          <cell r="H202">
            <v>0.13900000000000001</v>
          </cell>
          <cell r="I202">
            <v>2.1000000000000001E-2</v>
          </cell>
          <cell r="J202">
            <v>0.83299999999999996</v>
          </cell>
          <cell r="K202">
            <v>0</v>
          </cell>
          <cell r="L202">
            <v>2.8199999999999999E-2</v>
          </cell>
          <cell r="M202">
            <v>0.13289999999999999</v>
          </cell>
        </row>
        <row r="203">
          <cell r="A203" t="str">
            <v>051152</v>
          </cell>
          <cell r="B203" t="str">
            <v>HOLDEN R-III</v>
          </cell>
          <cell r="C203">
            <v>1160</v>
          </cell>
          <cell r="D203">
            <v>1178.25</v>
          </cell>
          <cell r="E203">
            <v>0.32899999999999996</v>
          </cell>
          <cell r="F203" t="str">
            <v>*</v>
          </cell>
          <cell r="G203">
            <v>1.3000000000000001E-2</v>
          </cell>
          <cell r="H203">
            <v>3.7000000000000005E-2</v>
          </cell>
          <cell r="I203">
            <v>4.0999999999999995E-2</v>
          </cell>
          <cell r="J203">
            <v>0.89800000000000002</v>
          </cell>
          <cell r="K203">
            <v>7.758620660752058E-3</v>
          </cell>
          <cell r="L203">
            <v>5.1999999999999998E-3</v>
          </cell>
          <cell r="M203">
            <v>0.11349999999999999</v>
          </cell>
        </row>
        <row r="204">
          <cell r="A204" t="str">
            <v>069107</v>
          </cell>
          <cell r="B204" t="str">
            <v>HOLLIDAY C-2</v>
          </cell>
          <cell r="C204">
            <v>54</v>
          </cell>
          <cell r="D204">
            <v>48</v>
          </cell>
          <cell r="E204">
            <v>1</v>
          </cell>
          <cell r="F204" t="str">
            <v>*</v>
          </cell>
          <cell r="G204" t="str">
            <v>*</v>
          </cell>
          <cell r="H204" t="str">
            <v>*</v>
          </cell>
          <cell r="I204" t="str">
            <v>*</v>
          </cell>
          <cell r="J204">
            <v>0.96299999999999997</v>
          </cell>
          <cell r="K204">
            <v>0</v>
          </cell>
          <cell r="L204" t="str">
            <v>*</v>
          </cell>
          <cell r="M204">
            <v>0.13070000000000001</v>
          </cell>
        </row>
        <row r="205">
          <cell r="A205" t="str">
            <v>106005</v>
          </cell>
          <cell r="B205" t="str">
            <v>HOLLISTER R-V</v>
          </cell>
          <cell r="C205">
            <v>1337</v>
          </cell>
          <cell r="D205">
            <v>1266.02</v>
          </cell>
          <cell r="E205">
            <v>0.55600000000000005</v>
          </cell>
          <cell r="F205" t="str">
            <v>*</v>
          </cell>
          <cell r="G205">
            <v>1.3999999999999999E-2</v>
          </cell>
          <cell r="H205">
            <v>0.125</v>
          </cell>
          <cell r="I205">
            <v>3.7000000000000005E-2</v>
          </cell>
          <cell r="J205">
            <v>0.80500000000000005</v>
          </cell>
          <cell r="K205">
            <v>0</v>
          </cell>
          <cell r="L205">
            <v>4.7100000000000003E-2</v>
          </cell>
          <cell r="M205">
            <v>0.13070000000000001</v>
          </cell>
        </row>
        <row r="206">
          <cell r="A206" t="str">
            <v>048925</v>
          </cell>
          <cell r="B206" t="str">
            <v>HOPE LEADERSHIP ACADEMY</v>
          </cell>
          <cell r="C206">
            <v>119</v>
          </cell>
          <cell r="D206">
            <v>115</v>
          </cell>
          <cell r="E206">
            <v>1</v>
          </cell>
          <cell r="F206" t="str">
            <v>*</v>
          </cell>
          <cell r="G206">
            <v>0.8909999999999989</v>
          </cell>
          <cell r="H206">
            <v>0.05</v>
          </cell>
          <cell r="I206" t="str">
            <v>*</v>
          </cell>
          <cell r="J206" t="str">
            <v>*</v>
          </cell>
          <cell r="K206">
            <v>0</v>
          </cell>
          <cell r="L206" t="str">
            <v>*</v>
          </cell>
          <cell r="M206">
            <v>0.11349999999999999</v>
          </cell>
        </row>
        <row r="207">
          <cell r="A207" t="str">
            <v>107152</v>
          </cell>
          <cell r="B207" t="str">
            <v>HOUSTON R-I</v>
          </cell>
          <cell r="C207">
            <v>955</v>
          </cell>
          <cell r="D207">
            <v>886.49</v>
          </cell>
          <cell r="E207">
            <v>0.46600000000000003</v>
          </cell>
          <cell r="F207" t="str">
            <v>*</v>
          </cell>
          <cell r="G207">
            <v>5.0000000000000001E-3</v>
          </cell>
          <cell r="H207">
            <v>2.5000000000000001E-2</v>
          </cell>
          <cell r="I207">
            <v>4.4000000000000004E-2</v>
          </cell>
          <cell r="J207">
            <v>0.91900000000000004</v>
          </cell>
          <cell r="K207">
            <v>0</v>
          </cell>
          <cell r="L207" t="str">
            <v>*</v>
          </cell>
          <cell r="M207">
            <v>0.13070000000000001</v>
          </cell>
        </row>
        <row r="208">
          <cell r="A208" t="str">
            <v>046128</v>
          </cell>
          <cell r="B208" t="str">
            <v>HOWELL VALLEY R-I</v>
          </cell>
          <cell r="C208">
            <v>225</v>
          </cell>
          <cell r="D208">
            <v>220.95</v>
          </cell>
          <cell r="E208">
            <v>0.47100000000000003</v>
          </cell>
          <cell r="F208" t="str">
            <v>*</v>
          </cell>
          <cell r="G208" t="str">
            <v>*</v>
          </cell>
          <cell r="H208" t="str">
            <v>*</v>
          </cell>
          <cell r="I208" t="str">
            <v>*</v>
          </cell>
          <cell r="J208">
            <v>0.94700000000000006</v>
          </cell>
          <cell r="K208">
            <v>0</v>
          </cell>
          <cell r="L208" t="str">
            <v>*</v>
          </cell>
          <cell r="M208">
            <v>0.11349999999999999</v>
          </cell>
        </row>
        <row r="209">
          <cell r="A209" t="str">
            <v>007126</v>
          </cell>
          <cell r="B209" t="str">
            <v>HUDSON R-IX</v>
          </cell>
          <cell r="C209">
            <v>38</v>
          </cell>
          <cell r="D209">
            <v>36</v>
          </cell>
          <cell r="E209" t="str">
            <v>*</v>
          </cell>
          <cell r="F209" t="str">
            <v>*</v>
          </cell>
          <cell r="G209" t="str">
            <v>*</v>
          </cell>
          <cell r="H209" t="str">
            <v>*</v>
          </cell>
          <cell r="I209" t="str">
            <v>*</v>
          </cell>
          <cell r="J209">
            <v>0.97400000000000009</v>
          </cell>
          <cell r="K209">
            <v>0</v>
          </cell>
          <cell r="L209" t="str">
            <v>*</v>
          </cell>
          <cell r="M209">
            <v>9.4100000000000003E-2</v>
          </cell>
        </row>
        <row r="210">
          <cell r="A210" t="str">
            <v>084004</v>
          </cell>
          <cell r="B210" t="str">
            <v>HUMANSVILLE R-IV</v>
          </cell>
          <cell r="C210">
            <v>347</v>
          </cell>
          <cell r="D210">
            <v>363.4</v>
          </cell>
          <cell r="E210">
            <v>1</v>
          </cell>
          <cell r="F210" t="str">
            <v>*</v>
          </cell>
          <cell r="G210" t="str">
            <v>*</v>
          </cell>
          <cell r="H210" t="str">
            <v>*</v>
          </cell>
          <cell r="I210">
            <v>0.02</v>
          </cell>
          <cell r="J210">
            <v>0.95700000000000007</v>
          </cell>
          <cell r="K210">
            <v>0</v>
          </cell>
          <cell r="L210" t="str">
            <v>*</v>
          </cell>
          <cell r="M210">
            <v>0.13070000000000001</v>
          </cell>
        </row>
        <row r="211">
          <cell r="A211" t="str">
            <v>007125</v>
          </cell>
          <cell r="B211" t="str">
            <v>HUME R-VIII</v>
          </cell>
          <cell r="C211">
            <v>120</v>
          </cell>
          <cell r="D211">
            <v>120</v>
          </cell>
          <cell r="E211">
            <v>0.50800000000000001</v>
          </cell>
          <cell r="F211" t="str">
            <v>*</v>
          </cell>
          <cell r="G211" t="str">
            <v>*</v>
          </cell>
          <cell r="H211" t="str">
            <v>*</v>
          </cell>
          <cell r="I211">
            <v>6.7000000000000004E-2</v>
          </cell>
          <cell r="J211">
            <v>0.9</v>
          </cell>
          <cell r="K211">
            <v>0</v>
          </cell>
          <cell r="L211" t="str">
            <v>*</v>
          </cell>
          <cell r="M211">
            <v>9.4100000000000003E-2</v>
          </cell>
        </row>
        <row r="212">
          <cell r="A212" t="str">
            <v>104041</v>
          </cell>
          <cell r="B212" t="str">
            <v>HURLEY R-I</v>
          </cell>
          <cell r="C212">
            <v>188</v>
          </cell>
          <cell r="D212">
            <v>185.5</v>
          </cell>
          <cell r="E212">
            <v>0.70099999999999896</v>
          </cell>
          <cell r="F212" t="str">
            <v>*</v>
          </cell>
          <cell r="G212" t="str">
            <v>*</v>
          </cell>
          <cell r="H212">
            <v>3.2000000000000001E-2</v>
          </cell>
          <cell r="I212">
            <v>2.7000000000000003E-2</v>
          </cell>
          <cell r="J212">
            <v>0.93099999999999894</v>
          </cell>
          <cell r="K212">
            <v>0</v>
          </cell>
          <cell r="L212" t="str">
            <v>*</v>
          </cell>
          <cell r="M212">
            <v>0.13070000000000001</v>
          </cell>
        </row>
        <row r="213">
          <cell r="A213" t="str">
            <v>066107</v>
          </cell>
          <cell r="B213" t="str">
            <v>IBERIA R-V</v>
          </cell>
          <cell r="C213">
            <v>683</v>
          </cell>
          <cell r="D213">
            <v>682</v>
          </cell>
          <cell r="E213">
            <v>0.28300000000000003</v>
          </cell>
          <cell r="F213" t="str">
            <v>*</v>
          </cell>
          <cell r="G213" t="str">
            <v>*</v>
          </cell>
          <cell r="H213">
            <v>1.6E-2</v>
          </cell>
          <cell r="I213">
            <v>1.8000000000000002E-2</v>
          </cell>
          <cell r="J213">
            <v>0.96499999999999997</v>
          </cell>
          <cell r="K213">
            <v>0</v>
          </cell>
          <cell r="L213" t="str">
            <v>*</v>
          </cell>
          <cell r="M213">
            <v>0.14779999999999999</v>
          </cell>
        </row>
        <row r="214">
          <cell r="A214" t="str">
            <v>048077</v>
          </cell>
          <cell r="B214" t="str">
            <v>INDEPENDENCE 30</v>
          </cell>
          <cell r="C214">
            <v>13780</v>
          </cell>
          <cell r="D214">
            <v>13535.63</v>
          </cell>
          <cell r="E214">
            <v>0.52900000000000003</v>
          </cell>
          <cell r="F214">
            <v>7.9100145137880988E-3</v>
          </cell>
          <cell r="G214">
            <v>0.14300000000000002</v>
          </cell>
          <cell r="H214">
            <v>0.23</v>
          </cell>
          <cell r="I214">
            <v>9.6999999999999906E-2</v>
          </cell>
          <cell r="J214">
            <v>0.50800000000000001</v>
          </cell>
          <cell r="K214">
            <v>1.4368650503456593E-2</v>
          </cell>
          <cell r="L214">
            <v>7.1300000000000002E-2</v>
          </cell>
          <cell r="M214">
            <v>0.11349999999999999</v>
          </cell>
        </row>
        <row r="215">
          <cell r="A215" t="str">
            <v>047065</v>
          </cell>
          <cell r="B215" t="str">
            <v>IRON CO. C-4</v>
          </cell>
          <cell r="C215">
            <v>342</v>
          </cell>
          <cell r="D215">
            <v>337</v>
          </cell>
          <cell r="E215">
            <v>0.997</v>
          </cell>
          <cell r="F215" t="str">
            <v>*</v>
          </cell>
          <cell r="G215" t="str">
            <v>*</v>
          </cell>
          <cell r="H215">
            <v>1.4999999999999999E-2</v>
          </cell>
          <cell r="I215" t="str">
            <v>*</v>
          </cell>
          <cell r="J215">
            <v>0.96200000000000008</v>
          </cell>
          <cell r="K215">
            <v>0</v>
          </cell>
          <cell r="L215" t="str">
            <v>*</v>
          </cell>
          <cell r="M215">
            <v>0.11349999999999999</v>
          </cell>
        </row>
        <row r="216">
          <cell r="A216" t="str">
            <v>016090</v>
          </cell>
          <cell r="B216" t="str">
            <v>JACKSON R-II</v>
          </cell>
          <cell r="C216">
            <v>5363</v>
          </cell>
          <cell r="D216">
            <v>5201.12</v>
          </cell>
          <cell r="E216">
            <v>0.27200000000000002</v>
          </cell>
          <cell r="F216">
            <v>6.153272422151781E-3</v>
          </cell>
          <cell r="G216">
            <v>2.1000000000000001E-2</v>
          </cell>
          <cell r="H216">
            <v>2.4E-2</v>
          </cell>
          <cell r="I216">
            <v>3.1E-2</v>
          </cell>
          <cell r="J216">
            <v>0.91500000000000004</v>
          </cell>
          <cell r="K216">
            <v>2.9834047891199589E-3</v>
          </cell>
          <cell r="L216">
            <v>6.5000000000000006E-3</v>
          </cell>
          <cell r="M216">
            <v>9.4100000000000003E-2</v>
          </cell>
        </row>
        <row r="217">
          <cell r="A217" t="str">
            <v>068074</v>
          </cell>
          <cell r="B217" t="str">
            <v>JAMESTOWN C-1</v>
          </cell>
          <cell r="C217">
            <v>206</v>
          </cell>
          <cell r="D217">
            <v>203</v>
          </cell>
          <cell r="E217">
            <v>0.30499999999999999</v>
          </cell>
          <cell r="F217" t="str">
            <v>*</v>
          </cell>
          <cell r="G217" t="str">
            <v>*</v>
          </cell>
          <cell r="H217" t="str">
            <v>*</v>
          </cell>
          <cell r="I217" t="str">
            <v>*</v>
          </cell>
          <cell r="J217">
            <v>0.97599999999999898</v>
          </cell>
          <cell r="K217">
            <v>0</v>
          </cell>
          <cell r="L217" t="str">
            <v>*</v>
          </cell>
          <cell r="M217">
            <v>0.13070000000000001</v>
          </cell>
        </row>
        <row r="218">
          <cell r="A218" t="str">
            <v>049137</v>
          </cell>
          <cell r="B218" t="str">
            <v>JASPER CO. R-V</v>
          </cell>
          <cell r="C218">
            <v>482</v>
          </cell>
          <cell r="D218">
            <v>468.31</v>
          </cell>
          <cell r="E218">
            <v>0.54899999999999993</v>
          </cell>
          <cell r="F218">
            <v>1.6597510373443983E-2</v>
          </cell>
          <cell r="G218" t="str">
            <v>*</v>
          </cell>
          <cell r="H218">
            <v>5.4000000000000006E-2</v>
          </cell>
          <cell r="I218">
            <v>2.3E-2</v>
          </cell>
          <cell r="J218">
            <v>0.9</v>
          </cell>
          <cell r="K218">
            <v>0</v>
          </cell>
          <cell r="L218">
            <v>1.66E-2</v>
          </cell>
          <cell r="M218">
            <v>0.11349999999999999</v>
          </cell>
        </row>
        <row r="219">
          <cell r="A219" t="str">
            <v>074195</v>
          </cell>
          <cell r="B219" t="str">
            <v>JEFFERSON C-123</v>
          </cell>
          <cell r="C219">
            <v>129</v>
          </cell>
          <cell r="D219">
            <v>125</v>
          </cell>
          <cell r="E219">
            <v>0.27200000000000002</v>
          </cell>
          <cell r="F219" t="str">
            <v>*</v>
          </cell>
          <cell r="G219" t="str">
            <v>*</v>
          </cell>
          <cell r="H219" t="str">
            <v>*</v>
          </cell>
          <cell r="I219" t="str">
            <v>*</v>
          </cell>
          <cell r="J219">
            <v>0.99199999999999999</v>
          </cell>
          <cell r="K219">
            <v>0</v>
          </cell>
          <cell r="L219" t="str">
            <v>*</v>
          </cell>
          <cell r="M219">
            <v>0.13070000000000001</v>
          </cell>
        </row>
        <row r="220">
          <cell r="A220" t="str">
            <v>026006</v>
          </cell>
          <cell r="B220" t="str">
            <v>JEFFERSON CITY</v>
          </cell>
          <cell r="C220">
            <v>8512</v>
          </cell>
          <cell r="D220">
            <v>8105.99</v>
          </cell>
          <cell r="E220">
            <v>0.44400000000000001</v>
          </cell>
          <cell r="F220">
            <v>1.4215225563909775E-2</v>
          </cell>
          <cell r="G220">
            <v>0.20100000000000001</v>
          </cell>
          <cell r="H220">
            <v>6.9000000000000006E-2</v>
          </cell>
          <cell r="I220">
            <v>0.1</v>
          </cell>
          <cell r="J220">
            <v>0.61299999999999999</v>
          </cell>
          <cell r="K220">
            <v>1.9971805159002542E-3</v>
          </cell>
          <cell r="L220">
            <v>2.35E-2</v>
          </cell>
          <cell r="M220">
            <v>0.13289999999999999</v>
          </cell>
        </row>
        <row r="221">
          <cell r="A221" t="str">
            <v>050007</v>
          </cell>
          <cell r="B221" t="str">
            <v>JEFFERSON CO. R-VII</v>
          </cell>
          <cell r="C221">
            <v>1038</v>
          </cell>
          <cell r="D221">
            <v>1006.95</v>
          </cell>
          <cell r="E221">
            <v>0.20199999999999999</v>
          </cell>
          <cell r="F221" t="str">
            <v>*</v>
          </cell>
          <cell r="G221">
            <v>1.2E-2</v>
          </cell>
          <cell r="H221">
            <v>2.3E-2</v>
          </cell>
          <cell r="I221">
            <v>2.4E-2</v>
          </cell>
          <cell r="J221">
            <v>0.93599999999999894</v>
          </cell>
          <cell r="K221">
            <v>0</v>
          </cell>
          <cell r="L221" t="str">
            <v>*</v>
          </cell>
          <cell r="M221">
            <v>0.11349999999999999</v>
          </cell>
        </row>
        <row r="222">
          <cell r="A222" t="str">
            <v>096104</v>
          </cell>
          <cell r="B222" t="str">
            <v>JENNINGS</v>
          </cell>
          <cell r="C222">
            <v>2347</v>
          </cell>
          <cell r="D222">
            <v>2326.98</v>
          </cell>
          <cell r="E222">
            <v>0.99900000000000011</v>
          </cell>
          <cell r="F222" t="str">
            <v>*</v>
          </cell>
          <cell r="G222">
            <v>0.97499999999999998</v>
          </cell>
          <cell r="H222">
            <v>1.3000000000000001E-2</v>
          </cell>
          <cell r="I222">
            <v>6.0000000000000001E-3</v>
          </cell>
          <cell r="J222">
            <v>5.0000000000000001E-3</v>
          </cell>
          <cell r="K222">
            <v>0</v>
          </cell>
          <cell r="L222" t="str">
            <v>*</v>
          </cell>
          <cell r="M222">
            <v>0.13070000000000001</v>
          </cell>
        </row>
        <row r="223">
          <cell r="A223" t="str">
            <v>051154</v>
          </cell>
          <cell r="B223" t="str">
            <v>JOHNSON CO. R-VII</v>
          </cell>
          <cell r="C223">
            <v>533</v>
          </cell>
          <cell r="D223">
            <v>533.55999999999995</v>
          </cell>
          <cell r="E223">
            <v>0.36599999999999999</v>
          </cell>
          <cell r="F223" t="str">
            <v>*</v>
          </cell>
          <cell r="G223">
            <v>9.0000000000000011E-3</v>
          </cell>
          <cell r="H223">
            <v>0.03</v>
          </cell>
          <cell r="I223">
            <v>2.3E-2</v>
          </cell>
          <cell r="J223">
            <v>0.93400000000000005</v>
          </cell>
          <cell r="K223">
            <v>0</v>
          </cell>
          <cell r="L223" t="str">
            <v>*</v>
          </cell>
          <cell r="M223">
            <v>0.11349999999999999</v>
          </cell>
        </row>
        <row r="224">
          <cell r="A224" t="str">
            <v>049148</v>
          </cell>
          <cell r="B224" t="str">
            <v>JOPLIN SCHOOLS</v>
          </cell>
          <cell r="C224">
            <v>7520</v>
          </cell>
          <cell r="D224">
            <v>7351.77</v>
          </cell>
          <cell r="E224">
            <v>0.55200000000000005</v>
          </cell>
          <cell r="F224">
            <v>1.3696808510638299E-2</v>
          </cell>
          <cell r="G224">
            <v>3.9E-2</v>
          </cell>
          <cell r="H224">
            <v>9.9000000000000005E-2</v>
          </cell>
          <cell r="I224">
            <v>9.4E-2</v>
          </cell>
          <cell r="J224">
            <v>0.71799999999999997</v>
          </cell>
          <cell r="K224">
            <v>3.6702126264572144E-2</v>
          </cell>
          <cell r="L224">
            <v>3.9E-2</v>
          </cell>
          <cell r="M224">
            <v>0.11349999999999999</v>
          </cell>
        </row>
        <row r="225">
          <cell r="A225" t="str">
            <v>046137</v>
          </cell>
          <cell r="B225" t="str">
            <v>JUNCTION HILL C-12</v>
          </cell>
          <cell r="C225">
            <v>187</v>
          </cell>
          <cell r="D225">
            <v>180</v>
          </cell>
          <cell r="E225">
            <v>0.55000000000000004</v>
          </cell>
          <cell r="F225" t="str">
            <v>*</v>
          </cell>
          <cell r="G225" t="str">
            <v>*</v>
          </cell>
          <cell r="H225" t="str">
            <v>*</v>
          </cell>
          <cell r="I225" t="str">
            <v>*</v>
          </cell>
          <cell r="J225">
            <v>0.96799999999999997</v>
          </cell>
          <cell r="K225">
            <v>0</v>
          </cell>
          <cell r="L225" t="str">
            <v>*</v>
          </cell>
          <cell r="M225">
            <v>0.11349999999999999</v>
          </cell>
        </row>
        <row r="226">
          <cell r="A226" t="str">
            <v>115931</v>
          </cell>
          <cell r="B226" t="str">
            <v>KAIROS ACADEMIES</v>
          </cell>
          <cell r="C226">
            <v>412</v>
          </cell>
          <cell r="D226">
            <v>382</v>
          </cell>
          <cell r="E226">
            <v>0.68299999999999994</v>
          </cell>
          <cell r="F226">
            <v>1.2135922330097087E-2</v>
          </cell>
          <cell r="G226">
            <v>0.54400000000000004</v>
          </cell>
          <cell r="H226">
            <v>4.5999999999999999E-2</v>
          </cell>
          <cell r="I226">
            <v>0.121</v>
          </cell>
          <cell r="J226">
            <v>0.27399999999999997</v>
          </cell>
          <cell r="K226">
            <v>0</v>
          </cell>
          <cell r="L226" t="str">
            <v>*</v>
          </cell>
          <cell r="M226">
            <v>0.16670000000000001</v>
          </cell>
        </row>
        <row r="227">
          <cell r="A227" t="str">
            <v>048078</v>
          </cell>
          <cell r="B227" t="str">
            <v>KANSAS CITY 33</v>
          </cell>
          <cell r="C227">
            <v>13270</v>
          </cell>
          <cell r="D227">
            <v>13231</v>
          </cell>
          <cell r="E227">
            <v>1</v>
          </cell>
          <cell r="F227">
            <v>4.2351168048229089E-2</v>
          </cell>
          <cell r="G227">
            <v>0.51900000000000002</v>
          </cell>
          <cell r="H227">
            <v>0.29799999999999999</v>
          </cell>
          <cell r="I227">
            <v>1.6E-2</v>
          </cell>
          <cell r="J227">
            <v>0.10400000000000001</v>
          </cell>
          <cell r="K227">
            <v>1.9517708569765091E-2</v>
          </cell>
          <cell r="L227">
            <v>0.21840000000000001</v>
          </cell>
          <cell r="M227">
            <v>0.11349999999999999</v>
          </cell>
        </row>
        <row r="228">
          <cell r="A228" t="str">
            <v>048929</v>
          </cell>
          <cell r="B228" t="str">
            <v>KANSAS CITY GIRLS PREP ACADEMY</v>
          </cell>
          <cell r="C228">
            <v>176</v>
          </cell>
          <cell r="D228">
            <v>161</v>
          </cell>
          <cell r="E228">
            <v>0.99400000000000011</v>
          </cell>
          <cell r="F228" t="str">
            <v>*</v>
          </cell>
          <cell r="G228">
            <v>0.68200000000000005</v>
          </cell>
          <cell r="H228">
            <v>0.20499999999999999</v>
          </cell>
          <cell r="I228">
            <v>0.04</v>
          </cell>
          <cell r="J228">
            <v>5.7000000000000002E-2</v>
          </cell>
          <cell r="K228">
            <v>0</v>
          </cell>
          <cell r="L228">
            <v>0.15340000000000001</v>
          </cell>
          <cell r="M228">
            <v>0.11349999999999999</v>
          </cell>
        </row>
        <row r="229">
          <cell r="A229" t="str">
            <v>048912</v>
          </cell>
          <cell r="B229" t="str">
            <v>KC INTERNATIONAL ACADEMY</v>
          </cell>
          <cell r="C229">
            <v>654</v>
          </cell>
          <cell r="D229">
            <v>652</v>
          </cell>
          <cell r="E229">
            <v>1</v>
          </cell>
          <cell r="F229">
            <v>6.5749235474006115E-2</v>
          </cell>
          <cell r="G229">
            <v>0.59899999999999998</v>
          </cell>
          <cell r="H229">
            <v>0.21899999999999997</v>
          </cell>
          <cell r="I229">
            <v>7.2000000000000008E-2</v>
          </cell>
          <cell r="J229">
            <v>3.2000000000000001E-2</v>
          </cell>
          <cell r="K229">
            <v>0</v>
          </cell>
          <cell r="L229">
            <v>0.54430000000000001</v>
          </cell>
          <cell r="M229">
            <v>0.11349999999999999</v>
          </cell>
        </row>
        <row r="230">
          <cell r="A230" t="str">
            <v>024086</v>
          </cell>
          <cell r="B230" t="str">
            <v>KEARNEY R-I</v>
          </cell>
          <cell r="C230">
            <v>3487</v>
          </cell>
          <cell r="D230">
            <v>3455.04</v>
          </cell>
          <cell r="E230">
            <v>0.125</v>
          </cell>
          <cell r="F230">
            <v>3.728133065672498E-3</v>
          </cell>
          <cell r="G230">
            <v>6.9999999999999993E-3</v>
          </cell>
          <cell r="H230">
            <v>4.0999999999999995E-2</v>
          </cell>
          <cell r="I230">
            <v>3.2000000000000001E-2</v>
          </cell>
          <cell r="J230">
            <v>0.91500000000000004</v>
          </cell>
          <cell r="K230">
            <v>0</v>
          </cell>
          <cell r="L230">
            <v>2E-3</v>
          </cell>
          <cell r="M230">
            <v>0.13289999999999999</v>
          </cell>
        </row>
        <row r="231">
          <cell r="A231" t="str">
            <v>100064</v>
          </cell>
          <cell r="B231" t="str">
            <v>KELSO C-7</v>
          </cell>
          <cell r="C231">
            <v>143</v>
          </cell>
          <cell r="D231">
            <v>144</v>
          </cell>
          <cell r="E231">
            <v>0.215</v>
          </cell>
          <cell r="F231" t="str">
            <v>*</v>
          </cell>
          <cell r="G231">
            <v>3.5000000000000003E-2</v>
          </cell>
          <cell r="H231" t="str">
            <v>*</v>
          </cell>
          <cell r="I231" t="str">
            <v>*</v>
          </cell>
          <cell r="J231">
            <v>0.95099999999999896</v>
          </cell>
          <cell r="K231">
            <v>0</v>
          </cell>
          <cell r="L231" t="str">
            <v>*</v>
          </cell>
          <cell r="M231">
            <v>0.13070000000000001</v>
          </cell>
        </row>
        <row r="232">
          <cell r="A232" t="str">
            <v>035102</v>
          </cell>
          <cell r="B232" t="str">
            <v>KENNETT 39</v>
          </cell>
          <cell r="C232">
            <v>1869</v>
          </cell>
          <cell r="D232">
            <v>1816</v>
          </cell>
          <cell r="E232">
            <v>0.997</v>
          </cell>
          <cell r="F232">
            <v>7.4906367041198503E-3</v>
          </cell>
          <cell r="G232">
            <v>0.314</v>
          </cell>
          <cell r="H232">
            <v>8.900000000000001E-2</v>
          </cell>
          <cell r="I232">
            <v>2.4E-2</v>
          </cell>
          <cell r="J232">
            <v>0.56299999999999994</v>
          </cell>
          <cell r="K232">
            <v>0</v>
          </cell>
          <cell r="L232">
            <v>9.5999999999999992E-3</v>
          </cell>
          <cell r="M232">
            <v>0.13289999999999999</v>
          </cell>
        </row>
        <row r="233">
          <cell r="A233" t="str">
            <v>021150</v>
          </cell>
          <cell r="B233" t="str">
            <v>KEYTESVILLE R-III</v>
          </cell>
          <cell r="C233">
            <v>111</v>
          </cell>
          <cell r="D233">
            <v>110</v>
          </cell>
          <cell r="E233">
            <v>0.23600000000000002</v>
          </cell>
          <cell r="F233" t="str">
            <v>*</v>
          </cell>
          <cell r="G233" t="str">
            <v>*</v>
          </cell>
          <cell r="H233" t="str">
            <v>*</v>
          </cell>
          <cell r="I233" t="str">
            <v>*</v>
          </cell>
          <cell r="J233">
            <v>0.98199999999999998</v>
          </cell>
          <cell r="K233">
            <v>0</v>
          </cell>
          <cell r="L233" t="str">
            <v>*</v>
          </cell>
          <cell r="M233">
            <v>0.13289999999999999</v>
          </cell>
        </row>
        <row r="234">
          <cell r="A234" t="str">
            <v>038044</v>
          </cell>
          <cell r="B234" t="str">
            <v>KING CITY R-I</v>
          </cell>
          <cell r="C234">
            <v>326</v>
          </cell>
          <cell r="D234">
            <v>333</v>
          </cell>
          <cell r="E234">
            <v>0.255</v>
          </cell>
          <cell r="F234">
            <v>2.7607361963190184E-2</v>
          </cell>
          <cell r="G234" t="str">
            <v>*</v>
          </cell>
          <cell r="H234" t="str">
            <v>*</v>
          </cell>
          <cell r="I234" t="str">
            <v>*</v>
          </cell>
          <cell r="J234">
            <v>0.94799999999999995</v>
          </cell>
          <cell r="K234">
            <v>0</v>
          </cell>
          <cell r="L234" t="str">
            <v>*</v>
          </cell>
          <cell r="M234">
            <v>0.13289999999999999</v>
          </cell>
        </row>
        <row r="235">
          <cell r="A235" t="str">
            <v>013062</v>
          </cell>
          <cell r="B235" t="str">
            <v>KINGSTON 42</v>
          </cell>
          <cell r="C235">
            <v>32</v>
          </cell>
          <cell r="D235">
            <v>30</v>
          </cell>
          <cell r="E235">
            <v>1</v>
          </cell>
          <cell r="F235" t="str">
            <v>*</v>
          </cell>
          <cell r="G235" t="str">
            <v>*</v>
          </cell>
          <cell r="H235" t="str">
            <v>*</v>
          </cell>
          <cell r="I235" t="str">
            <v>*</v>
          </cell>
          <cell r="J235">
            <v>0.93799999999999994</v>
          </cell>
          <cell r="K235">
            <v>0</v>
          </cell>
          <cell r="L235" t="str">
            <v>*</v>
          </cell>
          <cell r="M235">
            <v>9.4100000000000003E-2</v>
          </cell>
        </row>
        <row r="236">
          <cell r="A236" t="str">
            <v>110014</v>
          </cell>
          <cell r="B236" t="str">
            <v>KINGSTON K-14</v>
          </cell>
          <cell r="C236">
            <v>784</v>
          </cell>
          <cell r="D236">
            <v>780.86</v>
          </cell>
          <cell r="E236">
            <v>1</v>
          </cell>
          <cell r="F236" t="str">
            <v>*</v>
          </cell>
          <cell r="G236" t="str">
            <v>*</v>
          </cell>
          <cell r="H236" t="str">
            <v>*</v>
          </cell>
          <cell r="I236">
            <v>2.7999999999999997E-2</v>
          </cell>
          <cell r="J236">
            <v>0.96400000000000008</v>
          </cell>
          <cell r="K236">
            <v>0</v>
          </cell>
          <cell r="L236" t="str">
            <v>*</v>
          </cell>
          <cell r="M236">
            <v>0.16670000000000001</v>
          </cell>
        </row>
        <row r="237">
          <cell r="A237" t="str">
            <v>051150</v>
          </cell>
          <cell r="B237" t="str">
            <v>KINGSVILLE R-I</v>
          </cell>
          <cell r="C237">
            <v>231</v>
          </cell>
          <cell r="D237">
            <v>239.29</v>
          </cell>
          <cell r="E237">
            <v>0.34299999999999997</v>
          </cell>
          <cell r="F237" t="str">
            <v>*</v>
          </cell>
          <cell r="G237" t="str">
            <v>*</v>
          </cell>
          <cell r="H237" t="str">
            <v>*</v>
          </cell>
          <cell r="I237">
            <v>0.03</v>
          </cell>
          <cell r="J237">
            <v>0.93900000000000006</v>
          </cell>
          <cell r="K237">
            <v>0</v>
          </cell>
          <cell r="L237" t="str">
            <v>*</v>
          </cell>
          <cell r="M237">
            <v>0.11349999999999999</v>
          </cell>
        </row>
        <row r="238">
          <cell r="A238" t="str">
            <v>115914</v>
          </cell>
          <cell r="B238" t="str">
            <v>KIPP ST LOUIS PUBLIC SCHOOLS</v>
          </cell>
          <cell r="C238">
            <v>2627</v>
          </cell>
          <cell r="D238">
            <v>2512</v>
          </cell>
          <cell r="E238">
            <v>1</v>
          </cell>
          <cell r="F238" t="str">
            <v>*</v>
          </cell>
          <cell r="G238">
            <v>0.95900000000000007</v>
          </cell>
          <cell r="H238">
            <v>2.7999999999999997E-2</v>
          </cell>
          <cell r="I238">
            <v>3.0000000000000001E-3</v>
          </cell>
          <cell r="J238">
            <v>8.0000000000000002E-3</v>
          </cell>
          <cell r="K238">
            <v>1.9033118151128292E-3</v>
          </cell>
          <cell r="L238">
            <v>1.7500000000000002E-2</v>
          </cell>
          <cell r="M238">
            <v>0.16670000000000001</v>
          </cell>
        </row>
        <row r="239">
          <cell r="A239" t="str">
            <v>048918</v>
          </cell>
          <cell r="B239" t="str">
            <v>KIPP: ENDEAVOR ACADEMY</v>
          </cell>
          <cell r="C239">
            <v>675</v>
          </cell>
          <cell r="D239">
            <v>657</v>
          </cell>
          <cell r="E239">
            <v>1</v>
          </cell>
          <cell r="F239" t="str">
            <v>*</v>
          </cell>
          <cell r="G239">
            <v>0.73799999999999999</v>
          </cell>
          <cell r="H239">
            <v>0.19699999999999998</v>
          </cell>
          <cell r="I239">
            <v>2.1000000000000001E-2</v>
          </cell>
          <cell r="J239">
            <v>0.04</v>
          </cell>
          <cell r="K239">
            <v>0</v>
          </cell>
          <cell r="L239">
            <v>0.14369999999999999</v>
          </cell>
          <cell r="M239">
            <v>0.11349999999999999</v>
          </cell>
        </row>
        <row r="240">
          <cell r="A240" t="str">
            <v>106006</v>
          </cell>
          <cell r="B240" t="str">
            <v>KIRBYVILLE R-VI</v>
          </cell>
          <cell r="C240">
            <v>231</v>
          </cell>
          <cell r="D240">
            <v>232.03</v>
          </cell>
          <cell r="E240">
            <v>0.65099999999999891</v>
          </cell>
          <cell r="F240" t="str">
            <v>*</v>
          </cell>
          <cell r="G240" t="str">
            <v>*</v>
          </cell>
          <cell r="H240">
            <v>8.6999999999999911E-2</v>
          </cell>
          <cell r="I240">
            <v>6.0999999999999999E-2</v>
          </cell>
          <cell r="J240">
            <v>0.83099999999999896</v>
          </cell>
          <cell r="K240">
            <v>0</v>
          </cell>
          <cell r="L240" t="str">
            <v>*</v>
          </cell>
          <cell r="M240">
            <v>0.13070000000000001</v>
          </cell>
        </row>
        <row r="241">
          <cell r="A241" t="str">
            <v>001091</v>
          </cell>
          <cell r="B241" t="str">
            <v>KIRKSVILLE R-III</v>
          </cell>
          <cell r="C241">
            <v>2297</v>
          </cell>
          <cell r="D241">
            <v>2285.09</v>
          </cell>
          <cell r="E241">
            <v>0.40799999999999997</v>
          </cell>
          <cell r="F241">
            <v>1.9590770570309099E-2</v>
          </cell>
          <cell r="G241">
            <v>6.9000000000000006E-2</v>
          </cell>
          <cell r="H241">
            <v>3.7000000000000005E-2</v>
          </cell>
          <cell r="I241">
            <v>3.4000000000000002E-2</v>
          </cell>
          <cell r="J241">
            <v>0.83900000000000008</v>
          </cell>
          <cell r="K241">
            <v>0</v>
          </cell>
          <cell r="L241">
            <v>4.6100000000000002E-2</v>
          </cell>
          <cell r="M241">
            <v>0.13570000000000002</v>
          </cell>
        </row>
        <row r="242">
          <cell r="A242" t="str">
            <v>096092</v>
          </cell>
          <cell r="B242" t="str">
            <v>KIRKWOOD R-VII</v>
          </cell>
          <cell r="C242">
            <v>5850</v>
          </cell>
          <cell r="D242">
            <v>5750.89</v>
          </cell>
          <cell r="E242">
            <v>0.08</v>
          </cell>
          <cell r="F242">
            <v>1.2136752136752136E-2</v>
          </cell>
          <cell r="G242">
            <v>0.09</v>
          </cell>
          <cell r="H242">
            <v>4.5999999999999999E-2</v>
          </cell>
          <cell r="I242">
            <v>0.06</v>
          </cell>
          <cell r="J242">
            <v>0.79</v>
          </cell>
          <cell r="K242">
            <v>0</v>
          </cell>
          <cell r="L242">
            <v>9.39999999999999E-3</v>
          </cell>
          <cell r="M242">
            <v>0.13070000000000001</v>
          </cell>
        </row>
        <row r="243">
          <cell r="A243" t="str">
            <v>051155</v>
          </cell>
          <cell r="B243" t="str">
            <v>KNOB NOSTER R-VIII</v>
          </cell>
          <cell r="C243">
            <v>1723</v>
          </cell>
          <cell r="D243">
            <v>1673.53</v>
          </cell>
          <cell r="E243">
            <v>0.255</v>
          </cell>
          <cell r="F243">
            <v>6.9645966337782937E-3</v>
          </cell>
          <cell r="G243">
            <v>5.7999999999999996E-2</v>
          </cell>
          <cell r="H243">
            <v>0.10400000000000001</v>
          </cell>
          <cell r="I243">
            <v>5.7999999999999996E-2</v>
          </cell>
          <cell r="J243">
            <v>0.753</v>
          </cell>
          <cell r="K243">
            <v>2.0313406363129616E-2</v>
          </cell>
          <cell r="L243">
            <v>6.9999999999999993E-3</v>
          </cell>
          <cell r="M243">
            <v>0.11349999999999999</v>
          </cell>
        </row>
        <row r="244">
          <cell r="A244" t="str">
            <v>052096</v>
          </cell>
          <cell r="B244" t="str">
            <v>KNOX CO. R-I</v>
          </cell>
          <cell r="C244">
            <v>412</v>
          </cell>
          <cell r="D244">
            <v>416</v>
          </cell>
          <cell r="E244">
            <v>0.53799999999999992</v>
          </cell>
          <cell r="F244" t="str">
            <v>*</v>
          </cell>
          <cell r="G244" t="str">
            <v>*</v>
          </cell>
          <cell r="H244" t="str">
            <v>*</v>
          </cell>
          <cell r="I244">
            <v>1.7000000000000001E-2</v>
          </cell>
          <cell r="J244">
            <v>0.97599999999999898</v>
          </cell>
          <cell r="K244">
            <v>0</v>
          </cell>
          <cell r="L244" t="str">
            <v>*</v>
          </cell>
          <cell r="M244">
            <v>0.11349999999999999</v>
          </cell>
        </row>
        <row r="245">
          <cell r="A245" t="str">
            <v>080118</v>
          </cell>
          <cell r="B245" t="str">
            <v>LA MONTE R-IV</v>
          </cell>
          <cell r="C245">
            <v>296</v>
          </cell>
          <cell r="D245">
            <v>282</v>
          </cell>
          <cell r="E245">
            <v>0.51400000000000001</v>
          </cell>
          <cell r="F245" t="str">
            <v>*</v>
          </cell>
          <cell r="G245" t="str">
            <v>*</v>
          </cell>
          <cell r="H245">
            <v>0.42599999999999999</v>
          </cell>
          <cell r="I245">
            <v>3.4000000000000002E-2</v>
          </cell>
          <cell r="J245">
            <v>0.53400000000000003</v>
          </cell>
          <cell r="K245">
            <v>0</v>
          </cell>
          <cell r="L245">
            <v>0.14859999999999998</v>
          </cell>
          <cell r="M245">
            <v>0.13070000000000001</v>
          </cell>
        </row>
        <row r="246">
          <cell r="A246" t="str">
            <v>061154</v>
          </cell>
          <cell r="B246" t="str">
            <v>LA PLATA R-II</v>
          </cell>
          <cell r="C246">
            <v>307</v>
          </cell>
          <cell r="D246">
            <v>313</v>
          </cell>
          <cell r="E246">
            <v>0.31</v>
          </cell>
          <cell r="F246" t="str">
            <v>*</v>
          </cell>
          <cell r="G246" t="str">
            <v>*</v>
          </cell>
          <cell r="H246" t="str">
            <v>*</v>
          </cell>
          <cell r="I246" t="str">
            <v>*</v>
          </cell>
          <cell r="J246">
            <v>0.98</v>
          </cell>
          <cell r="K246">
            <v>0</v>
          </cell>
          <cell r="L246" t="str">
            <v>*</v>
          </cell>
          <cell r="M246">
            <v>0.11349999999999999</v>
          </cell>
        </row>
        <row r="247">
          <cell r="A247" t="str">
            <v>115928</v>
          </cell>
          <cell r="B247" t="str">
            <v>LA SALLE CHARTER SCHOOL</v>
          </cell>
          <cell r="C247">
            <v>112</v>
          </cell>
          <cell r="D247">
            <v>123</v>
          </cell>
          <cell r="E247">
            <v>1</v>
          </cell>
          <cell r="F247" t="str">
            <v>*</v>
          </cell>
          <cell r="G247">
            <v>0.98199999999999998</v>
          </cell>
          <cell r="H247" t="str">
            <v>*</v>
          </cell>
          <cell r="I247" t="str">
            <v>*</v>
          </cell>
          <cell r="J247" t="str">
            <v>*</v>
          </cell>
          <cell r="K247">
            <v>0</v>
          </cell>
          <cell r="L247" t="str">
            <v>*</v>
          </cell>
          <cell r="M247">
            <v>0.16670000000000001</v>
          </cell>
        </row>
        <row r="248">
          <cell r="A248" t="str">
            <v>053114</v>
          </cell>
          <cell r="B248" t="str">
            <v>LACLEDE CO. C-5</v>
          </cell>
          <cell r="C248">
            <v>450</v>
          </cell>
          <cell r="D248">
            <v>447</v>
          </cell>
          <cell r="E248">
            <v>0.81900000000000006</v>
          </cell>
          <cell r="F248" t="str">
            <v>*</v>
          </cell>
          <cell r="G248" t="str">
            <v>*</v>
          </cell>
          <cell r="H248" t="str">
            <v>*</v>
          </cell>
          <cell r="I248" t="str">
            <v>*</v>
          </cell>
          <cell r="J248">
            <v>0.96900000000000008</v>
          </cell>
          <cell r="K248">
            <v>0</v>
          </cell>
          <cell r="L248" t="str">
            <v>*</v>
          </cell>
          <cell r="M248">
            <v>0.11349999999999999</v>
          </cell>
        </row>
        <row r="249">
          <cell r="A249" t="str">
            <v>053111</v>
          </cell>
          <cell r="B249" t="str">
            <v>LACLEDE CO. R-I</v>
          </cell>
          <cell r="C249">
            <v>744</v>
          </cell>
          <cell r="D249">
            <v>700.17</v>
          </cell>
          <cell r="E249">
            <v>0.50600000000000001</v>
          </cell>
          <cell r="F249">
            <v>8.0645161290322578E-3</v>
          </cell>
          <cell r="G249">
            <v>6.9999999999999993E-3</v>
          </cell>
          <cell r="H249">
            <v>0.03</v>
          </cell>
          <cell r="I249" t="str">
            <v>*</v>
          </cell>
          <cell r="J249">
            <v>0.94900000000000007</v>
          </cell>
          <cell r="K249">
            <v>0</v>
          </cell>
          <cell r="L249" t="str">
            <v>*</v>
          </cell>
          <cell r="M249">
            <v>0.11349999999999999</v>
          </cell>
        </row>
        <row r="250">
          <cell r="A250" t="str">
            <v>096106</v>
          </cell>
          <cell r="B250" t="str">
            <v>LADUE</v>
          </cell>
          <cell r="C250">
            <v>4159</v>
          </cell>
          <cell r="D250">
            <v>4117.43</v>
          </cell>
          <cell r="E250">
            <v>6.9000000000000006E-2</v>
          </cell>
          <cell r="F250">
            <v>0.16975234431353692</v>
          </cell>
          <cell r="G250">
            <v>0.14499999999999999</v>
          </cell>
          <cell r="H250">
            <v>0.05</v>
          </cell>
          <cell r="I250">
            <v>7.8E-2</v>
          </cell>
          <cell r="J250">
            <v>0.55600000000000005</v>
          </cell>
          <cell r="K250">
            <v>0</v>
          </cell>
          <cell r="L250">
            <v>5.9900000000000002E-2</v>
          </cell>
          <cell r="M250">
            <v>0.13070000000000001</v>
          </cell>
        </row>
        <row r="251">
          <cell r="A251" t="str">
            <v>054039</v>
          </cell>
          <cell r="B251" t="str">
            <v>LAFAYETTE CO. C-1</v>
          </cell>
          <cell r="C251">
            <v>916</v>
          </cell>
          <cell r="D251">
            <v>896.12</v>
          </cell>
          <cell r="E251">
            <v>0.40799999999999997</v>
          </cell>
          <cell r="F251">
            <v>5.4585152838427945E-3</v>
          </cell>
          <cell r="G251">
            <v>4.4000000000000004E-2</v>
          </cell>
          <cell r="H251">
            <v>0.04</v>
          </cell>
          <cell r="I251">
            <v>4.9000000000000002E-2</v>
          </cell>
          <cell r="J251">
            <v>0.8590000000000001</v>
          </cell>
          <cell r="K251">
            <v>0</v>
          </cell>
          <cell r="L251" t="str">
            <v>*</v>
          </cell>
          <cell r="M251">
            <v>0.11349999999999999</v>
          </cell>
        </row>
        <row r="252">
          <cell r="A252" t="str">
            <v>115924</v>
          </cell>
          <cell r="B252" t="str">
            <v>LAFAYETTE PREPARATORY ACADEMY</v>
          </cell>
          <cell r="C252">
            <v>393</v>
          </cell>
          <cell r="D252">
            <v>384</v>
          </cell>
          <cell r="E252">
            <v>0.26300000000000001</v>
          </cell>
          <cell r="F252" t="str">
            <v>*</v>
          </cell>
          <cell r="G252">
            <v>0.35399999999999998</v>
          </cell>
          <cell r="H252">
            <v>4.8000000000000001E-2</v>
          </cell>
          <cell r="I252">
            <v>8.900000000000001E-2</v>
          </cell>
          <cell r="J252">
            <v>0.501</v>
          </cell>
          <cell r="K252">
            <v>0</v>
          </cell>
          <cell r="L252">
            <v>6.3600000000000004E-2</v>
          </cell>
          <cell r="M252">
            <v>0.16670000000000001</v>
          </cell>
        </row>
        <row r="253">
          <cell r="A253" t="str">
            <v>093123</v>
          </cell>
          <cell r="B253" t="str">
            <v>LAKELAND R-III</v>
          </cell>
          <cell r="C253">
            <v>404</v>
          </cell>
          <cell r="D253">
            <v>376</v>
          </cell>
          <cell r="E253">
            <v>0.35899999999999999</v>
          </cell>
          <cell r="F253" t="str">
            <v>*</v>
          </cell>
          <cell r="G253" t="str">
            <v>*</v>
          </cell>
          <cell r="H253">
            <v>0.04</v>
          </cell>
          <cell r="I253">
            <v>2.5000000000000001E-2</v>
          </cell>
          <cell r="J253">
            <v>0.91099999999999892</v>
          </cell>
          <cell r="K253">
            <v>1.4851485379040241E-2</v>
          </cell>
          <cell r="L253" t="str">
            <v>*</v>
          </cell>
          <cell r="M253">
            <v>0.13070000000000001</v>
          </cell>
        </row>
        <row r="254">
          <cell r="A254" t="str">
            <v>006104</v>
          </cell>
          <cell r="B254" t="str">
            <v>LAMAR R-I</v>
          </cell>
          <cell r="C254">
            <v>1190</v>
          </cell>
          <cell r="D254">
            <v>1157</v>
          </cell>
          <cell r="E254">
            <v>0.48799999999999999</v>
          </cell>
          <cell r="F254" t="str">
            <v>*</v>
          </cell>
          <cell r="G254">
            <v>6.0000000000000001E-3</v>
          </cell>
          <cell r="H254">
            <v>4.9000000000000002E-2</v>
          </cell>
          <cell r="I254">
            <v>4.4000000000000004E-2</v>
          </cell>
          <cell r="J254">
            <v>0.88200000000000001</v>
          </cell>
          <cell r="K254">
            <v>1.344537828117609E-2</v>
          </cell>
          <cell r="L254">
            <v>1.09E-2</v>
          </cell>
          <cell r="M254">
            <v>0.14929999999999999</v>
          </cell>
        </row>
        <row r="255">
          <cell r="A255" t="str">
            <v>085045</v>
          </cell>
          <cell r="B255" t="str">
            <v>LAQUEY R-V</v>
          </cell>
          <cell r="C255">
            <v>582</v>
          </cell>
          <cell r="D255">
            <v>572</v>
          </cell>
          <cell r="E255">
            <v>0.42299999999999999</v>
          </cell>
          <cell r="F255" t="str">
            <v>*</v>
          </cell>
          <cell r="G255">
            <v>1.9E-2</v>
          </cell>
          <cell r="H255">
            <v>5.2999999999999999E-2</v>
          </cell>
          <cell r="I255">
            <v>4.4999999999999998E-2</v>
          </cell>
          <cell r="J255">
            <v>0.870999999999999</v>
          </cell>
          <cell r="K255">
            <v>0</v>
          </cell>
          <cell r="L255" t="str">
            <v>*</v>
          </cell>
          <cell r="M255">
            <v>0.13070000000000001</v>
          </cell>
        </row>
        <row r="256">
          <cell r="A256" t="str">
            <v>040104</v>
          </cell>
          <cell r="B256" t="str">
            <v>LAREDO R-VII</v>
          </cell>
          <cell r="C256">
            <v>42</v>
          </cell>
          <cell r="D256">
            <v>42.7</v>
          </cell>
          <cell r="E256">
            <v>0.32799999999999996</v>
          </cell>
          <cell r="F256" t="str">
            <v>*</v>
          </cell>
          <cell r="G256" t="str">
            <v>*</v>
          </cell>
          <cell r="H256" t="str">
            <v>*</v>
          </cell>
          <cell r="I256" t="str">
            <v>*</v>
          </cell>
          <cell r="J256">
            <v>1</v>
          </cell>
          <cell r="K256">
            <v>0</v>
          </cell>
          <cell r="L256" t="str">
            <v>*</v>
          </cell>
          <cell r="M256">
            <v>0.45240000000000002</v>
          </cell>
        </row>
        <row r="257">
          <cell r="A257" t="str">
            <v>025002</v>
          </cell>
          <cell r="B257" t="str">
            <v>LATHROP R-II</v>
          </cell>
          <cell r="C257">
            <v>887</v>
          </cell>
          <cell r="D257">
            <v>858.58</v>
          </cell>
          <cell r="E257">
            <v>0.19600000000000001</v>
          </cell>
          <cell r="F257" t="str">
            <v>*</v>
          </cell>
          <cell r="G257">
            <v>1.2E-2</v>
          </cell>
          <cell r="H257">
            <v>2.8999999999999998E-2</v>
          </cell>
          <cell r="I257">
            <v>9.0000000000000011E-3</v>
          </cell>
          <cell r="J257">
            <v>0.93599999999999894</v>
          </cell>
          <cell r="K257">
            <v>7.8917704522609711E-3</v>
          </cell>
          <cell r="L257" t="str">
            <v>*</v>
          </cell>
          <cell r="M257">
            <v>0.13289999999999999</v>
          </cell>
        </row>
        <row r="258">
          <cell r="A258" t="str">
            <v>089080</v>
          </cell>
          <cell r="B258" t="str">
            <v>LAWSON R-XIV</v>
          </cell>
          <cell r="C258">
            <v>1076</v>
          </cell>
          <cell r="D258">
            <v>1066</v>
          </cell>
          <cell r="E258">
            <v>0.18899999999999997</v>
          </cell>
          <cell r="F258" t="str">
            <v>*</v>
          </cell>
          <cell r="G258">
            <v>8.0000000000000002E-3</v>
          </cell>
          <cell r="H258">
            <v>2.1000000000000001E-2</v>
          </cell>
          <cell r="I258">
            <v>5.0000000000000001E-3</v>
          </cell>
          <cell r="J258">
            <v>0.95700000000000007</v>
          </cell>
          <cell r="K258">
            <v>5.576208233833313E-3</v>
          </cell>
          <cell r="L258" t="str">
            <v>*</v>
          </cell>
          <cell r="M258">
            <v>0.13070000000000001</v>
          </cell>
        </row>
        <row r="259">
          <cell r="A259" t="str">
            <v>053113</v>
          </cell>
          <cell r="B259" t="str">
            <v>LEBANON R-III</v>
          </cell>
          <cell r="C259">
            <v>4209</v>
          </cell>
          <cell r="D259">
            <v>3937.04</v>
          </cell>
          <cell r="E259">
            <v>0.49299999999999999</v>
          </cell>
          <cell r="F259">
            <v>5.4644808743169399E-3</v>
          </cell>
          <cell r="G259">
            <v>1.1000000000000001E-2</v>
          </cell>
          <cell r="H259">
            <v>3.6000000000000004E-2</v>
          </cell>
          <cell r="I259">
            <v>0.05</v>
          </cell>
          <cell r="J259">
            <v>0.8909999999999989</v>
          </cell>
          <cell r="K259">
            <v>0</v>
          </cell>
          <cell r="L259">
            <v>1.21E-2</v>
          </cell>
          <cell r="M259">
            <v>0.11349999999999999</v>
          </cell>
        </row>
        <row r="260">
          <cell r="A260" t="str">
            <v>048910</v>
          </cell>
          <cell r="B260" t="str">
            <v>LEE A. TOLBERT COM. ACADEMY</v>
          </cell>
          <cell r="C260">
            <v>391</v>
          </cell>
          <cell r="D260">
            <v>376</v>
          </cell>
          <cell r="E260">
            <v>0.997</v>
          </cell>
          <cell r="F260" t="str">
            <v>*</v>
          </cell>
          <cell r="G260">
            <v>0.88500000000000001</v>
          </cell>
          <cell r="H260">
            <v>3.6000000000000004E-2</v>
          </cell>
          <cell r="I260">
            <v>6.9000000000000006E-2</v>
          </cell>
          <cell r="J260" t="str">
            <v>*</v>
          </cell>
          <cell r="K260">
            <v>0</v>
          </cell>
          <cell r="L260">
            <v>2.81E-2</v>
          </cell>
          <cell r="M260">
            <v>0.11349999999999999</v>
          </cell>
        </row>
        <row r="261">
          <cell r="A261" t="str">
            <v>048071</v>
          </cell>
          <cell r="B261" t="str">
            <v>LEE'S SUMMIT R-VII</v>
          </cell>
          <cell r="C261">
            <v>17541</v>
          </cell>
          <cell r="D261">
            <v>17421.61</v>
          </cell>
          <cell r="E261">
            <v>0.127</v>
          </cell>
          <cell r="F261">
            <v>2.3145772760960037E-2</v>
          </cell>
          <cell r="G261">
            <v>0.128</v>
          </cell>
          <cell r="H261">
            <v>7.6999999999999999E-2</v>
          </cell>
          <cell r="I261">
            <v>7.2999999999999995E-2</v>
          </cell>
          <cell r="J261">
            <v>0.69700000000000006</v>
          </cell>
          <cell r="K261">
            <v>2.7934552635997534E-3</v>
          </cell>
          <cell r="L261">
            <v>1.47E-2</v>
          </cell>
          <cell r="M261">
            <v>0.11349999999999999</v>
          </cell>
        </row>
        <row r="262">
          <cell r="A262" t="str">
            <v>042118</v>
          </cell>
          <cell r="B262" t="str">
            <v>LEESVILLE R-IX</v>
          </cell>
          <cell r="C262">
            <v>99</v>
          </cell>
          <cell r="D262">
            <v>91</v>
          </cell>
          <cell r="E262">
            <v>1</v>
          </cell>
          <cell r="F262" t="str">
            <v>*</v>
          </cell>
          <cell r="G262" t="str">
            <v>*</v>
          </cell>
          <cell r="H262">
            <v>5.0999999999999997E-2</v>
          </cell>
          <cell r="I262" t="str">
            <v>*</v>
          </cell>
          <cell r="J262">
            <v>0.879</v>
          </cell>
          <cell r="K262">
            <v>0</v>
          </cell>
          <cell r="L262" t="str">
            <v>*</v>
          </cell>
          <cell r="M262">
            <v>0.11349999999999999</v>
          </cell>
        </row>
        <row r="263">
          <cell r="A263" t="str">
            <v>051156</v>
          </cell>
          <cell r="B263" t="str">
            <v>LEETON R-X</v>
          </cell>
          <cell r="C263">
            <v>295</v>
          </cell>
          <cell r="D263">
            <v>285</v>
          </cell>
          <cell r="E263">
            <v>0.40700000000000003</v>
          </cell>
          <cell r="F263">
            <v>1.6949152542372881E-2</v>
          </cell>
          <cell r="G263" t="str">
            <v>*</v>
          </cell>
          <cell r="H263">
            <v>2.4E-2</v>
          </cell>
          <cell r="I263" t="str">
            <v>*</v>
          </cell>
          <cell r="J263">
            <v>0.94200000000000006</v>
          </cell>
          <cell r="K263">
            <v>1.6949152573943138E-2</v>
          </cell>
          <cell r="L263" t="str">
            <v>*</v>
          </cell>
          <cell r="M263">
            <v>0.11349999999999999</v>
          </cell>
        </row>
        <row r="264">
          <cell r="A264" t="str">
            <v>009078</v>
          </cell>
          <cell r="B264" t="str">
            <v>LEOPOLD R-III</v>
          </cell>
          <cell r="C264">
            <v>170</v>
          </cell>
          <cell r="D264">
            <v>170</v>
          </cell>
          <cell r="E264">
            <v>0.21199999999999999</v>
          </cell>
          <cell r="F264" t="str">
            <v>*</v>
          </cell>
          <cell r="G264" t="str">
            <v>*</v>
          </cell>
          <cell r="H264" t="str">
            <v>*</v>
          </cell>
          <cell r="I264" t="str">
            <v>*</v>
          </cell>
          <cell r="J264">
            <v>1</v>
          </cell>
          <cell r="K264">
            <v>0</v>
          </cell>
          <cell r="L264" t="str">
            <v>*</v>
          </cell>
          <cell r="M264">
            <v>9.4100000000000003E-2</v>
          </cell>
        </row>
        <row r="265">
          <cell r="A265" t="str">
            <v>090078</v>
          </cell>
          <cell r="B265" t="str">
            <v>LESTERVILLE R-IV</v>
          </cell>
          <cell r="C265">
            <v>217</v>
          </cell>
          <cell r="D265">
            <v>181.5</v>
          </cell>
          <cell r="E265">
            <v>0.41899999999999998</v>
          </cell>
          <cell r="F265" t="str">
            <v>*</v>
          </cell>
          <cell r="G265">
            <v>4.0999999999999995E-2</v>
          </cell>
          <cell r="H265" t="str">
            <v>*</v>
          </cell>
          <cell r="I265" t="str">
            <v>*</v>
          </cell>
          <cell r="J265">
            <v>0.91200000000000003</v>
          </cell>
          <cell r="K265">
            <v>0</v>
          </cell>
          <cell r="L265" t="str">
            <v>*</v>
          </cell>
          <cell r="M265">
            <v>0.13070000000000001</v>
          </cell>
        </row>
        <row r="266">
          <cell r="A266" t="str">
            <v>056017</v>
          </cell>
          <cell r="B266" t="str">
            <v>LEWIS CO. C-1</v>
          </cell>
          <cell r="C266">
            <v>892</v>
          </cell>
          <cell r="D266">
            <v>884.02</v>
          </cell>
          <cell r="E266">
            <v>0.34</v>
          </cell>
          <cell r="F266" t="str">
            <v>*</v>
          </cell>
          <cell r="G266">
            <v>2.1000000000000001E-2</v>
          </cell>
          <cell r="H266">
            <v>1.4999999999999999E-2</v>
          </cell>
          <cell r="I266">
            <v>2.2000000000000002E-2</v>
          </cell>
          <cell r="J266">
            <v>0.94200000000000006</v>
          </cell>
          <cell r="K266">
            <v>0</v>
          </cell>
          <cell r="L266" t="str">
            <v>*</v>
          </cell>
          <cell r="M266">
            <v>0.11349999999999999</v>
          </cell>
        </row>
        <row r="267">
          <cell r="A267" t="str">
            <v>054045</v>
          </cell>
          <cell r="B267" t="str">
            <v>LEXINGTON R-V</v>
          </cell>
          <cell r="C267">
            <v>916</v>
          </cell>
          <cell r="D267">
            <v>896.25</v>
          </cell>
          <cell r="E267">
            <v>0.47600000000000003</v>
          </cell>
          <cell r="F267">
            <v>7.6419213973799123E-3</v>
          </cell>
          <cell r="G267">
            <v>4.9000000000000002E-2</v>
          </cell>
          <cell r="H267">
            <v>6.9000000000000006E-2</v>
          </cell>
          <cell r="I267">
            <v>5.5999999999999994E-2</v>
          </cell>
          <cell r="J267">
            <v>0.81400000000000006</v>
          </cell>
          <cell r="K267">
            <v>0</v>
          </cell>
          <cell r="L267" t="str">
            <v>*</v>
          </cell>
          <cell r="M267">
            <v>0.11349999999999999</v>
          </cell>
        </row>
        <row r="268">
          <cell r="A268" t="str">
            <v>006101</v>
          </cell>
          <cell r="B268" t="str">
            <v>LIBERAL R-II</v>
          </cell>
          <cell r="C268">
            <v>315</v>
          </cell>
          <cell r="D268">
            <v>305</v>
          </cell>
          <cell r="E268">
            <v>0.38400000000000001</v>
          </cell>
          <cell r="F268" t="str">
            <v>*</v>
          </cell>
          <cell r="G268" t="str">
            <v>*</v>
          </cell>
          <cell r="H268" t="str">
            <v>*</v>
          </cell>
          <cell r="I268" t="str">
            <v>*</v>
          </cell>
          <cell r="J268">
            <v>0.98099999999999898</v>
          </cell>
          <cell r="K268">
            <v>0</v>
          </cell>
          <cell r="L268" t="str">
            <v>*</v>
          </cell>
          <cell r="M268">
            <v>0.14929999999999999</v>
          </cell>
        </row>
        <row r="269">
          <cell r="A269" t="str">
            <v>024090</v>
          </cell>
          <cell r="B269" t="str">
            <v>LIBERTY 53</v>
          </cell>
          <cell r="C269">
            <v>12447</v>
          </cell>
          <cell r="D269">
            <v>12377.88</v>
          </cell>
          <cell r="E269">
            <v>0.14400000000000002</v>
          </cell>
          <cell r="F269">
            <v>2.4584237165582067E-2</v>
          </cell>
          <cell r="G269">
            <v>5.5999999999999994E-2</v>
          </cell>
          <cell r="H269">
            <v>8.3000000000000004E-2</v>
          </cell>
          <cell r="I269">
            <v>6.3E-2</v>
          </cell>
          <cell r="J269">
            <v>0.76900000000000002</v>
          </cell>
          <cell r="K269">
            <v>4.3383948504924774E-3</v>
          </cell>
          <cell r="L269">
            <v>1.3999999999999999E-2</v>
          </cell>
          <cell r="M269">
            <v>0.13289999999999999</v>
          </cell>
        </row>
        <row r="270">
          <cell r="A270" t="str">
            <v>107154</v>
          </cell>
          <cell r="B270" t="str">
            <v>LICKING R-VIII</v>
          </cell>
          <cell r="C270">
            <v>799</v>
          </cell>
          <cell r="D270">
            <v>732.02</v>
          </cell>
          <cell r="E270">
            <v>1</v>
          </cell>
          <cell r="F270" t="str">
            <v>*</v>
          </cell>
          <cell r="G270" t="str">
            <v>*</v>
          </cell>
          <cell r="H270">
            <v>8.0000000000000002E-3</v>
          </cell>
          <cell r="I270">
            <v>6.0000000000000001E-3</v>
          </cell>
          <cell r="J270">
            <v>0.98</v>
          </cell>
          <cell r="K270">
            <v>0</v>
          </cell>
          <cell r="L270" t="str">
            <v>*</v>
          </cell>
          <cell r="M270">
            <v>0.13070000000000001</v>
          </cell>
        </row>
        <row r="271">
          <cell r="A271" t="str">
            <v>115902</v>
          </cell>
          <cell r="B271" t="str">
            <v>LIFT FOR LIFE ACADEMY</v>
          </cell>
          <cell r="C271">
            <v>797</v>
          </cell>
          <cell r="D271">
            <v>778</v>
          </cell>
          <cell r="E271">
            <v>1</v>
          </cell>
          <cell r="F271" t="str">
            <v>*</v>
          </cell>
          <cell r="G271">
            <v>0.96900000000000008</v>
          </cell>
          <cell r="H271" t="str">
            <v>*</v>
          </cell>
          <cell r="I271">
            <v>1.4999999999999999E-2</v>
          </cell>
          <cell r="J271">
            <v>1.3000000000000001E-2</v>
          </cell>
          <cell r="K271">
            <v>0</v>
          </cell>
          <cell r="L271" t="str">
            <v>*</v>
          </cell>
          <cell r="M271">
            <v>0.16670000000000001</v>
          </cell>
        </row>
        <row r="272">
          <cell r="A272" t="str">
            <v>008106</v>
          </cell>
          <cell r="B272" t="str">
            <v>LINCOLN R-II</v>
          </cell>
          <cell r="C272">
            <v>489</v>
          </cell>
          <cell r="D272">
            <v>495.16</v>
          </cell>
          <cell r="E272">
            <v>1</v>
          </cell>
          <cell r="F272" t="str">
            <v>*</v>
          </cell>
          <cell r="G272">
            <v>1.8000000000000002E-2</v>
          </cell>
          <cell r="H272">
            <v>1.2E-2</v>
          </cell>
          <cell r="I272">
            <v>1.8000000000000002E-2</v>
          </cell>
          <cell r="J272">
            <v>0.94700000000000006</v>
          </cell>
          <cell r="K272">
            <v>0</v>
          </cell>
          <cell r="L272" t="str">
            <v>*</v>
          </cell>
          <cell r="M272">
            <v>9.4100000000000003E-2</v>
          </cell>
        </row>
        <row r="273">
          <cell r="A273" t="str">
            <v>096093</v>
          </cell>
          <cell r="B273" t="str">
            <v>LINDBERGH SCHOOLS</v>
          </cell>
          <cell r="C273">
            <v>7132</v>
          </cell>
          <cell r="D273">
            <v>7042.74</v>
          </cell>
          <cell r="E273">
            <v>7.5999999999999998E-2</v>
          </cell>
          <cell r="F273">
            <v>4.2344363432417272E-2</v>
          </cell>
          <cell r="G273">
            <v>2.2000000000000002E-2</v>
          </cell>
          <cell r="H273">
            <v>5.5E-2</v>
          </cell>
          <cell r="I273">
            <v>4.8000000000000001E-2</v>
          </cell>
          <cell r="J273">
            <v>0.83099999999999896</v>
          </cell>
          <cell r="K273">
            <v>0</v>
          </cell>
          <cell r="L273">
            <v>4.6300000000000001E-2</v>
          </cell>
          <cell r="M273">
            <v>0.13070000000000001</v>
          </cell>
        </row>
        <row r="274">
          <cell r="A274" t="str">
            <v>058106</v>
          </cell>
          <cell r="B274" t="str">
            <v>LINN CO. R-I</v>
          </cell>
          <cell r="C274">
            <v>178</v>
          </cell>
          <cell r="D274">
            <v>176</v>
          </cell>
          <cell r="E274">
            <v>0.47700000000000004</v>
          </cell>
          <cell r="F274" t="str">
            <v>*</v>
          </cell>
          <cell r="G274" t="str">
            <v>*</v>
          </cell>
          <cell r="H274">
            <v>5.5999999999999994E-2</v>
          </cell>
          <cell r="I274" t="str">
            <v>*</v>
          </cell>
          <cell r="J274">
            <v>0.94400000000000006</v>
          </cell>
          <cell r="K274">
            <v>0</v>
          </cell>
          <cell r="L274" t="str">
            <v>*</v>
          </cell>
          <cell r="M274">
            <v>0.11349999999999999</v>
          </cell>
        </row>
        <row r="275">
          <cell r="A275" t="str">
            <v>059114</v>
          </cell>
          <cell r="B275" t="str">
            <v>LIVINGSTON CO. R-III</v>
          </cell>
          <cell r="C275">
            <v>46</v>
          </cell>
          <cell r="D275">
            <v>45</v>
          </cell>
          <cell r="E275">
            <v>0.35600000000000004</v>
          </cell>
          <cell r="F275" t="str">
            <v>*</v>
          </cell>
          <cell r="G275" t="str">
            <v>*</v>
          </cell>
          <cell r="H275" t="str">
            <v>*</v>
          </cell>
          <cell r="I275" t="str">
            <v>*</v>
          </cell>
          <cell r="J275">
            <v>0.87</v>
          </cell>
          <cell r="K275">
            <v>0</v>
          </cell>
          <cell r="L275" t="str">
            <v>*</v>
          </cell>
          <cell r="M275">
            <v>0.11349999999999999</v>
          </cell>
        </row>
        <row r="276">
          <cell r="A276" t="str">
            <v>029001</v>
          </cell>
          <cell r="B276" t="str">
            <v>LOCKWOOD R-I</v>
          </cell>
          <cell r="C276">
            <v>280</v>
          </cell>
          <cell r="D276">
            <v>264.44</v>
          </cell>
          <cell r="E276">
            <v>0.40799999999999997</v>
          </cell>
          <cell r="F276" t="str">
            <v>*</v>
          </cell>
          <cell r="G276" t="str">
            <v>*</v>
          </cell>
          <cell r="H276" t="str">
            <v>*</v>
          </cell>
          <cell r="I276">
            <v>2.5000000000000001E-2</v>
          </cell>
          <cell r="J276">
            <v>0.94299999999999995</v>
          </cell>
          <cell r="K276">
            <v>0</v>
          </cell>
          <cell r="L276" t="str">
            <v>*</v>
          </cell>
          <cell r="M276">
            <v>0.13289999999999999</v>
          </cell>
        </row>
        <row r="277">
          <cell r="A277" t="str">
            <v>039139</v>
          </cell>
          <cell r="B277" t="str">
            <v>LOGAN-ROGERSVILLE R-VIII</v>
          </cell>
          <cell r="C277">
            <v>2296</v>
          </cell>
          <cell r="D277">
            <v>2256.27</v>
          </cell>
          <cell r="E277">
            <v>0.20399999999999999</v>
          </cell>
          <cell r="F277">
            <v>5.2264808362369342E-3</v>
          </cell>
          <cell r="G277">
            <v>6.0000000000000001E-3</v>
          </cell>
          <cell r="H277">
            <v>2.7000000000000003E-2</v>
          </cell>
          <cell r="I277">
            <v>3.2000000000000001E-2</v>
          </cell>
          <cell r="J277">
            <v>0.92900000000000005</v>
          </cell>
          <cell r="K277">
            <v>0</v>
          </cell>
          <cell r="L277">
            <v>4.3099999999999999E-2</v>
          </cell>
          <cell r="M277">
            <v>0.13289999999999999</v>
          </cell>
        </row>
        <row r="278">
          <cell r="A278" t="str">
            <v>048075</v>
          </cell>
          <cell r="B278" t="str">
            <v>LONE JACK C-6</v>
          </cell>
          <cell r="C278">
            <v>703</v>
          </cell>
          <cell r="D278">
            <v>669</v>
          </cell>
          <cell r="E278">
            <v>0.10300000000000001</v>
          </cell>
          <cell r="F278" t="str">
            <v>*</v>
          </cell>
          <cell r="G278">
            <v>1.1000000000000001E-2</v>
          </cell>
          <cell r="H278">
            <v>4.2999999999999997E-2</v>
          </cell>
          <cell r="I278">
            <v>1.7000000000000001E-2</v>
          </cell>
          <cell r="J278">
            <v>0.90500000000000003</v>
          </cell>
          <cell r="K278">
            <v>1.422475092113018E-2</v>
          </cell>
          <cell r="L278" t="str">
            <v>*</v>
          </cell>
          <cell r="M278">
            <v>0.11349999999999999</v>
          </cell>
        </row>
        <row r="279">
          <cell r="A279" t="str">
            <v>036133</v>
          </cell>
          <cell r="B279" t="str">
            <v>LONEDELL R-14</v>
          </cell>
          <cell r="C279">
            <v>313</v>
          </cell>
          <cell r="D279">
            <v>318.14</v>
          </cell>
          <cell r="E279">
            <v>0.43099999999999999</v>
          </cell>
          <cell r="F279" t="str">
            <v>*</v>
          </cell>
          <cell r="G279" t="str">
            <v>*</v>
          </cell>
          <cell r="H279" t="str">
            <v>*</v>
          </cell>
          <cell r="I279">
            <v>3.7999999999999999E-2</v>
          </cell>
          <cell r="J279">
            <v>0.96200000000000008</v>
          </cell>
          <cell r="K279">
            <v>0</v>
          </cell>
          <cell r="L279" t="str">
            <v>*</v>
          </cell>
          <cell r="M279">
            <v>0.13289999999999999</v>
          </cell>
        </row>
        <row r="280">
          <cell r="A280" t="str">
            <v>082108</v>
          </cell>
          <cell r="B280" t="str">
            <v>LOUISIANA R-II</v>
          </cell>
          <cell r="C280">
            <v>689</v>
          </cell>
          <cell r="D280">
            <v>679</v>
          </cell>
          <cell r="E280">
            <v>0.58499999999999996</v>
          </cell>
          <cell r="F280" t="str">
            <v>*</v>
          </cell>
          <cell r="G280">
            <v>7.0000000000000007E-2</v>
          </cell>
          <cell r="H280">
            <v>8.5999999999999993E-2</v>
          </cell>
          <cell r="I280">
            <v>7.4999999999999997E-2</v>
          </cell>
          <cell r="J280">
            <v>0.7659999999999989</v>
          </cell>
          <cell r="K280">
            <v>0</v>
          </cell>
          <cell r="L280">
            <v>3.1899999999999998E-2</v>
          </cell>
          <cell r="M280">
            <v>0.13070000000000001</v>
          </cell>
        </row>
        <row r="281">
          <cell r="A281" t="str">
            <v>077104</v>
          </cell>
          <cell r="B281" t="str">
            <v>LUTIE R-VI</v>
          </cell>
          <cell r="C281">
            <v>114</v>
          </cell>
          <cell r="D281">
            <v>99</v>
          </cell>
          <cell r="E281">
            <v>1</v>
          </cell>
          <cell r="F281" t="str">
            <v>*</v>
          </cell>
          <cell r="G281" t="str">
            <v>*</v>
          </cell>
          <cell r="H281" t="str">
            <v>*</v>
          </cell>
          <cell r="I281" t="str">
            <v>*</v>
          </cell>
          <cell r="J281">
            <v>0.95599999999999896</v>
          </cell>
          <cell r="K281">
            <v>0</v>
          </cell>
          <cell r="L281" t="str">
            <v>*</v>
          </cell>
          <cell r="M281">
            <v>0.13070000000000001</v>
          </cell>
        </row>
        <row r="282">
          <cell r="A282" t="str">
            <v>015004</v>
          </cell>
          <cell r="B282" t="str">
            <v>MACKS CREEK R-V</v>
          </cell>
          <cell r="C282">
            <v>313</v>
          </cell>
          <cell r="D282">
            <v>308</v>
          </cell>
          <cell r="E282">
            <v>1</v>
          </cell>
          <cell r="F282" t="str">
            <v>*</v>
          </cell>
          <cell r="G282" t="str">
            <v>*</v>
          </cell>
          <cell r="H282">
            <v>4.4999999999999998E-2</v>
          </cell>
          <cell r="I282">
            <v>2.6000000000000002E-2</v>
          </cell>
          <cell r="J282">
            <v>0.90700000000000003</v>
          </cell>
          <cell r="K282">
            <v>0</v>
          </cell>
          <cell r="L282" t="str">
            <v>*</v>
          </cell>
          <cell r="M282">
            <v>9.4100000000000003E-2</v>
          </cell>
        </row>
        <row r="283">
          <cell r="A283" t="str">
            <v>061156</v>
          </cell>
          <cell r="B283" t="str">
            <v>MACON CO. R-I</v>
          </cell>
          <cell r="C283">
            <v>1197</v>
          </cell>
          <cell r="D283">
            <v>1179.1600000000001</v>
          </cell>
          <cell r="E283">
            <v>0.21199999999999999</v>
          </cell>
          <cell r="F283">
            <v>1.0025062656641603E-2</v>
          </cell>
          <cell r="G283">
            <v>4.0999999999999995E-2</v>
          </cell>
          <cell r="H283">
            <v>1.8000000000000002E-2</v>
          </cell>
          <cell r="I283">
            <v>5.2999999999999999E-2</v>
          </cell>
          <cell r="J283">
            <v>0.877</v>
          </cell>
          <cell r="K283">
            <v>0</v>
          </cell>
          <cell r="L283">
            <v>4.1999999999999997E-3</v>
          </cell>
          <cell r="M283">
            <v>0.11349999999999999</v>
          </cell>
        </row>
        <row r="284">
          <cell r="A284" t="str">
            <v>061158</v>
          </cell>
          <cell r="B284" t="str">
            <v>MACON CO. R-IV</v>
          </cell>
          <cell r="C284">
            <v>96</v>
          </cell>
          <cell r="D284">
            <v>94.5</v>
          </cell>
          <cell r="E284">
            <v>0.81</v>
          </cell>
          <cell r="F284" t="str">
            <v>*</v>
          </cell>
          <cell r="G284" t="str">
            <v>*</v>
          </cell>
          <cell r="H284" t="str">
            <v>*</v>
          </cell>
          <cell r="I284" t="str">
            <v>*</v>
          </cell>
          <cell r="J284">
            <v>0.95799999999999996</v>
          </cell>
          <cell r="K284">
            <v>0</v>
          </cell>
          <cell r="L284" t="str">
            <v>*</v>
          </cell>
          <cell r="M284">
            <v>0.11349999999999999</v>
          </cell>
        </row>
        <row r="285">
          <cell r="A285" t="str">
            <v>069108</v>
          </cell>
          <cell r="B285" t="str">
            <v>MADISON C-3</v>
          </cell>
          <cell r="C285">
            <v>181</v>
          </cell>
          <cell r="D285">
            <v>171</v>
          </cell>
          <cell r="E285">
            <v>0.38</v>
          </cell>
          <cell r="F285" t="str">
            <v>*</v>
          </cell>
          <cell r="G285" t="str">
            <v>*</v>
          </cell>
          <cell r="H285">
            <v>3.9E-2</v>
          </cell>
          <cell r="I285" t="str">
            <v>*</v>
          </cell>
          <cell r="J285">
            <v>0.94499999999999995</v>
          </cell>
          <cell r="K285">
            <v>0</v>
          </cell>
          <cell r="L285" t="str">
            <v>*</v>
          </cell>
          <cell r="M285">
            <v>0.13070000000000001</v>
          </cell>
        </row>
        <row r="286">
          <cell r="A286" t="str">
            <v>035092</v>
          </cell>
          <cell r="B286" t="str">
            <v>MALDEN R-I</v>
          </cell>
          <cell r="C286">
            <v>881</v>
          </cell>
          <cell r="D286">
            <v>892.42</v>
          </cell>
          <cell r="E286">
            <v>0.99099999999999899</v>
          </cell>
          <cell r="F286" t="str">
            <v>*</v>
          </cell>
          <cell r="G286">
            <v>0.26100000000000001</v>
          </cell>
          <cell r="H286">
            <v>4.8000000000000001E-2</v>
          </cell>
          <cell r="I286">
            <v>5.5999999999999994E-2</v>
          </cell>
          <cell r="J286">
            <v>0.63200000000000001</v>
          </cell>
          <cell r="K286">
            <v>0</v>
          </cell>
          <cell r="L286" t="str">
            <v>*</v>
          </cell>
          <cell r="M286">
            <v>0.13289999999999999</v>
          </cell>
        </row>
        <row r="287">
          <cell r="A287" t="str">
            <v>097119</v>
          </cell>
          <cell r="B287" t="str">
            <v>MALTA BEND R-V</v>
          </cell>
          <cell r="C287">
            <v>63</v>
          </cell>
          <cell r="D287">
            <v>63</v>
          </cell>
          <cell r="E287">
            <v>0.9840000000000001</v>
          </cell>
          <cell r="F287" t="str">
            <v>*</v>
          </cell>
          <cell r="G287" t="str">
            <v>*</v>
          </cell>
          <cell r="H287" t="str">
            <v>*</v>
          </cell>
          <cell r="I287" t="str">
            <v>*</v>
          </cell>
          <cell r="J287">
            <v>0.873</v>
          </cell>
          <cell r="K287">
            <v>0</v>
          </cell>
          <cell r="L287" t="str">
            <v>*</v>
          </cell>
          <cell r="M287">
            <v>0.13070000000000001</v>
          </cell>
        </row>
        <row r="288">
          <cell r="A288" t="str">
            <v>114116</v>
          </cell>
          <cell r="B288" t="str">
            <v>MANES R-V</v>
          </cell>
          <cell r="C288">
            <v>46</v>
          </cell>
          <cell r="D288">
            <v>47</v>
          </cell>
          <cell r="E288">
            <v>0.745</v>
          </cell>
          <cell r="F288" t="str">
            <v>*</v>
          </cell>
          <cell r="G288" t="str">
            <v>*</v>
          </cell>
          <cell r="H288" t="str">
            <v>*</v>
          </cell>
          <cell r="I288" t="str">
            <v>*</v>
          </cell>
          <cell r="J288">
            <v>0.97799999999999998</v>
          </cell>
          <cell r="K288">
            <v>0</v>
          </cell>
          <cell r="L288" t="str">
            <v>*</v>
          </cell>
          <cell r="M288">
            <v>0.16670000000000001</v>
          </cell>
        </row>
        <row r="289">
          <cell r="A289" t="str">
            <v>114115</v>
          </cell>
          <cell r="B289" t="str">
            <v>MANSFIELD R-IV</v>
          </cell>
          <cell r="C289">
            <v>622</v>
          </cell>
          <cell r="D289">
            <v>613</v>
          </cell>
          <cell r="E289">
            <v>0.41399999999999998</v>
          </cell>
          <cell r="F289" t="str">
            <v>*</v>
          </cell>
          <cell r="G289" t="str">
            <v>*</v>
          </cell>
          <cell r="H289" t="str">
            <v>*</v>
          </cell>
          <cell r="I289">
            <v>2.4E-2</v>
          </cell>
          <cell r="J289">
            <v>0.96099999999999897</v>
          </cell>
          <cell r="K289">
            <v>0</v>
          </cell>
          <cell r="L289" t="str">
            <v>*</v>
          </cell>
          <cell r="M289">
            <v>0.16670000000000001</v>
          </cell>
        </row>
        <row r="290">
          <cell r="A290" t="str">
            <v>096107</v>
          </cell>
          <cell r="B290" t="str">
            <v>MAPLEWOOD-RICHMOND HEIGHTS</v>
          </cell>
          <cell r="C290">
            <v>1408</v>
          </cell>
          <cell r="D290">
            <v>1376.21</v>
          </cell>
          <cell r="E290">
            <v>0.316</v>
          </cell>
          <cell r="F290">
            <v>1.5625E-2</v>
          </cell>
          <cell r="G290">
            <v>0.16600000000000001</v>
          </cell>
          <cell r="H290">
            <v>6.2E-2</v>
          </cell>
          <cell r="I290">
            <v>0.11900000000000001</v>
          </cell>
          <cell r="J290">
            <v>0.63600000000000001</v>
          </cell>
          <cell r="K290">
            <v>0</v>
          </cell>
          <cell r="L290">
            <v>2.41E-2</v>
          </cell>
          <cell r="M290">
            <v>0.13070000000000001</v>
          </cell>
        </row>
        <row r="291">
          <cell r="A291" t="str">
            <v>058109</v>
          </cell>
          <cell r="B291" t="str">
            <v>MARCELINE R-V</v>
          </cell>
          <cell r="C291">
            <v>620</v>
          </cell>
          <cell r="D291">
            <v>606.96</v>
          </cell>
          <cell r="E291">
            <v>0.30099999999999999</v>
          </cell>
          <cell r="F291" t="str">
            <v>*</v>
          </cell>
          <cell r="G291" t="str">
            <v>*</v>
          </cell>
          <cell r="H291">
            <v>4.2000000000000003E-2</v>
          </cell>
          <cell r="I291">
            <v>1.6E-2</v>
          </cell>
          <cell r="J291">
            <v>0.93400000000000005</v>
          </cell>
          <cell r="K291">
            <v>0</v>
          </cell>
          <cell r="L291" t="str">
            <v>*</v>
          </cell>
          <cell r="M291">
            <v>0.11349999999999999</v>
          </cell>
        </row>
        <row r="292">
          <cell r="A292" t="str">
            <v>063066</v>
          </cell>
          <cell r="B292" t="str">
            <v>MARIES CO. R-I</v>
          </cell>
          <cell r="C292">
            <v>454</v>
          </cell>
          <cell r="D292">
            <v>456.06</v>
          </cell>
          <cell r="E292">
            <v>0.26300000000000001</v>
          </cell>
          <cell r="F292" t="str">
            <v>*</v>
          </cell>
          <cell r="G292" t="str">
            <v>*</v>
          </cell>
          <cell r="H292" t="str">
            <v>*</v>
          </cell>
          <cell r="I292">
            <v>2.2000000000000002E-2</v>
          </cell>
          <cell r="J292">
            <v>0.96700000000000008</v>
          </cell>
          <cell r="K292">
            <v>0</v>
          </cell>
          <cell r="L292" t="str">
            <v>*</v>
          </cell>
          <cell r="M292">
            <v>0.11349999999999999</v>
          </cell>
        </row>
        <row r="293">
          <cell r="A293" t="str">
            <v>063067</v>
          </cell>
          <cell r="B293" t="str">
            <v>MARIES CO. R-II</v>
          </cell>
          <cell r="C293">
            <v>698</v>
          </cell>
          <cell r="D293">
            <v>676.12</v>
          </cell>
          <cell r="E293">
            <v>1</v>
          </cell>
          <cell r="F293" t="str">
            <v>*</v>
          </cell>
          <cell r="G293" t="str">
            <v>*</v>
          </cell>
          <cell r="H293" t="str">
            <v>*</v>
          </cell>
          <cell r="I293">
            <v>6.9999999999999993E-3</v>
          </cell>
          <cell r="J293">
            <v>0.98299999999999998</v>
          </cell>
          <cell r="K293">
            <v>0</v>
          </cell>
          <cell r="L293" t="str">
            <v>*</v>
          </cell>
          <cell r="M293">
            <v>0.11349999999999999</v>
          </cell>
        </row>
        <row r="294">
          <cell r="A294" t="str">
            <v>084005</v>
          </cell>
          <cell r="B294" t="str">
            <v>MARION C. EARLY R-V</v>
          </cell>
          <cell r="C294">
            <v>541</v>
          </cell>
          <cell r="D294">
            <v>542</v>
          </cell>
          <cell r="E294">
            <v>0.435</v>
          </cell>
          <cell r="F294" t="str">
            <v>*</v>
          </cell>
          <cell r="G294" t="str">
            <v>*</v>
          </cell>
          <cell r="H294" t="str">
            <v>*</v>
          </cell>
          <cell r="I294">
            <v>3.3000000000000002E-2</v>
          </cell>
          <cell r="J294">
            <v>0.95200000000000007</v>
          </cell>
          <cell r="K294">
            <v>0</v>
          </cell>
          <cell r="L294">
            <v>2.2200000000000001E-2</v>
          </cell>
          <cell r="M294">
            <v>0.13070000000000001</v>
          </cell>
        </row>
        <row r="295">
          <cell r="A295" t="str">
            <v>064072</v>
          </cell>
          <cell r="B295" t="str">
            <v>MARION CO. R-II</v>
          </cell>
          <cell r="C295">
            <v>197</v>
          </cell>
          <cell r="D295">
            <v>198</v>
          </cell>
          <cell r="E295">
            <v>0.308</v>
          </cell>
          <cell r="F295" t="str">
            <v>*</v>
          </cell>
          <cell r="G295" t="str">
            <v>*</v>
          </cell>
          <cell r="H295" t="str">
            <v>*</v>
          </cell>
          <cell r="I295">
            <v>4.0999999999999995E-2</v>
          </cell>
          <cell r="J295">
            <v>0.95400000000000007</v>
          </cell>
          <cell r="K295">
            <v>0</v>
          </cell>
          <cell r="L295" t="str">
            <v>*</v>
          </cell>
          <cell r="M295">
            <v>0.11349999999999999</v>
          </cell>
        </row>
        <row r="296">
          <cell r="A296" t="str">
            <v>055106</v>
          </cell>
          <cell r="B296" t="str">
            <v>MARIONVILLE R-IX</v>
          </cell>
          <cell r="C296">
            <v>697</v>
          </cell>
          <cell r="D296">
            <v>678.35</v>
          </cell>
          <cell r="E296">
            <v>0.46899999999999997</v>
          </cell>
          <cell r="F296" t="str">
            <v>*</v>
          </cell>
          <cell r="G296" t="str">
            <v>*</v>
          </cell>
          <cell r="H296">
            <v>3.2000000000000001E-2</v>
          </cell>
          <cell r="I296" t="str">
            <v>*</v>
          </cell>
          <cell r="J296">
            <v>0.95700000000000007</v>
          </cell>
          <cell r="K296">
            <v>0</v>
          </cell>
          <cell r="L296">
            <v>8.6E-3</v>
          </cell>
          <cell r="M296">
            <v>0.11349999999999999</v>
          </cell>
        </row>
        <row r="297">
          <cell r="A297" t="str">
            <v>106008</v>
          </cell>
          <cell r="B297" t="str">
            <v>MARK TWAIN R-VIII</v>
          </cell>
          <cell r="C297">
            <v>44</v>
          </cell>
          <cell r="D297">
            <v>40</v>
          </cell>
          <cell r="E297">
            <v>0.5</v>
          </cell>
          <cell r="F297" t="str">
            <v>*</v>
          </cell>
          <cell r="G297" t="str">
            <v>*</v>
          </cell>
          <cell r="H297" t="str">
            <v>*</v>
          </cell>
          <cell r="I297" t="str">
            <v>*</v>
          </cell>
          <cell r="J297">
            <v>0.93200000000000005</v>
          </cell>
          <cell r="K297">
            <v>0</v>
          </cell>
          <cell r="L297" t="str">
            <v>*</v>
          </cell>
          <cell r="M297">
            <v>0.13070000000000001</v>
          </cell>
        </row>
        <row r="298">
          <cell r="A298" t="str">
            <v>062070</v>
          </cell>
          <cell r="B298" t="str">
            <v>MARQUAND-ZION R-VI</v>
          </cell>
          <cell r="C298">
            <v>108</v>
          </cell>
          <cell r="D298">
            <v>107</v>
          </cell>
          <cell r="E298">
            <v>0.99099999999999899</v>
          </cell>
          <cell r="F298" t="str">
            <v>*</v>
          </cell>
          <cell r="G298" t="str">
            <v>*</v>
          </cell>
          <cell r="H298" t="str">
            <v>*</v>
          </cell>
          <cell r="I298" t="str">
            <v>*</v>
          </cell>
          <cell r="J298">
            <v>0.98099999999999898</v>
          </cell>
          <cell r="K298">
            <v>0</v>
          </cell>
          <cell r="L298" t="str">
            <v>*</v>
          </cell>
          <cell r="M298">
            <v>0.11349999999999999</v>
          </cell>
        </row>
        <row r="299">
          <cell r="A299" t="str">
            <v>097129</v>
          </cell>
          <cell r="B299" t="str">
            <v>MARSHALL</v>
          </cell>
          <cell r="C299">
            <v>2426</v>
          </cell>
          <cell r="D299">
            <v>2359.8200000000002</v>
          </cell>
          <cell r="E299">
            <v>0.35100000000000003</v>
          </cell>
          <cell r="F299">
            <v>7.8318219291014009E-3</v>
          </cell>
          <cell r="G299">
            <v>4.5999999999999999E-2</v>
          </cell>
          <cell r="H299">
            <v>0.25700000000000001</v>
          </cell>
          <cell r="I299">
            <v>5.7000000000000002E-2</v>
          </cell>
          <cell r="J299">
            <v>0.56200000000000006</v>
          </cell>
          <cell r="K299">
            <v>7.0074193179607391E-2</v>
          </cell>
          <cell r="L299">
            <v>9.9299999999999999E-2</v>
          </cell>
          <cell r="M299">
            <v>0.13070000000000001</v>
          </cell>
        </row>
        <row r="300">
          <cell r="A300" t="str">
            <v>112102</v>
          </cell>
          <cell r="B300" t="str">
            <v>MARSHFIELD R-I</v>
          </cell>
          <cell r="C300">
            <v>2935</v>
          </cell>
          <cell r="D300">
            <v>2912.85</v>
          </cell>
          <cell r="E300">
            <v>0.39700000000000002</v>
          </cell>
          <cell r="F300" t="str">
            <v>*</v>
          </cell>
          <cell r="G300">
            <v>4.0000000000000001E-3</v>
          </cell>
          <cell r="H300">
            <v>4.5999999999999999E-2</v>
          </cell>
          <cell r="I300">
            <v>3.9E-2</v>
          </cell>
          <cell r="J300">
            <v>0.90500000000000003</v>
          </cell>
          <cell r="K300">
            <v>4.0885861963033676E-3</v>
          </cell>
          <cell r="L300">
            <v>4.7999999999999996E-3</v>
          </cell>
          <cell r="M300">
            <v>0.16670000000000001</v>
          </cell>
        </row>
        <row r="301">
          <cell r="A301" t="str">
            <v>074201</v>
          </cell>
          <cell r="B301" t="str">
            <v>MARYVILLE R-II</v>
          </cell>
          <cell r="C301">
            <v>1338</v>
          </cell>
          <cell r="D301">
            <v>1307.8399999999999</v>
          </cell>
          <cell r="E301">
            <v>0.19800000000000001</v>
          </cell>
          <cell r="F301">
            <v>1.195814648729447E-2</v>
          </cell>
          <cell r="G301">
            <v>0.01</v>
          </cell>
          <cell r="H301">
            <v>2.7000000000000003E-2</v>
          </cell>
          <cell r="I301">
            <v>0.04</v>
          </cell>
          <cell r="J301">
            <v>0.90700000000000003</v>
          </cell>
          <cell r="K301">
            <v>0</v>
          </cell>
          <cell r="L301">
            <v>4.5000000000000005E-3</v>
          </cell>
          <cell r="M301">
            <v>0.13070000000000001</v>
          </cell>
        </row>
        <row r="302">
          <cell r="A302" t="str">
            <v>032055</v>
          </cell>
          <cell r="B302" t="str">
            <v>MAYSVILLE R-I</v>
          </cell>
          <cell r="C302">
            <v>537</v>
          </cell>
          <cell r="D302">
            <v>511.48</v>
          </cell>
          <cell r="E302">
            <v>0.38200000000000001</v>
          </cell>
          <cell r="F302" t="str">
            <v>*</v>
          </cell>
          <cell r="G302" t="str">
            <v>*</v>
          </cell>
          <cell r="H302" t="str">
            <v>*</v>
          </cell>
          <cell r="I302">
            <v>9.0000000000000011E-3</v>
          </cell>
          <cell r="J302">
            <v>0.97799999999999998</v>
          </cell>
          <cell r="K302">
            <v>0</v>
          </cell>
          <cell r="L302" t="str">
            <v>*</v>
          </cell>
          <cell r="M302">
            <v>0.13289999999999999</v>
          </cell>
        </row>
        <row r="303">
          <cell r="A303" t="str">
            <v>060077</v>
          </cell>
          <cell r="B303" t="str">
            <v>MCDONALD CO. R-I</v>
          </cell>
          <cell r="C303">
            <v>3424</v>
          </cell>
          <cell r="D303">
            <v>3425.29</v>
          </cell>
          <cell r="E303">
            <v>0.65400000000000003</v>
          </cell>
          <cell r="F303">
            <v>2.3072429906542055E-2</v>
          </cell>
          <cell r="G303">
            <v>1.2E-2</v>
          </cell>
          <cell r="H303">
            <v>0.21299999999999999</v>
          </cell>
          <cell r="I303">
            <v>2.5000000000000001E-2</v>
          </cell>
          <cell r="J303">
            <v>0.62</v>
          </cell>
          <cell r="K303">
            <v>0.10660047084093094</v>
          </cell>
          <cell r="L303">
            <v>0.21059999999999998</v>
          </cell>
          <cell r="M303">
            <v>0.11349999999999999</v>
          </cell>
        </row>
        <row r="304">
          <cell r="A304" t="str">
            <v>009077</v>
          </cell>
          <cell r="B304" t="str">
            <v>MEADOW HEIGHTS R-II</v>
          </cell>
          <cell r="C304">
            <v>508</v>
          </cell>
          <cell r="D304">
            <v>488.76</v>
          </cell>
          <cell r="E304">
            <v>0.44799999999999995</v>
          </cell>
          <cell r="F304" t="str">
            <v>*</v>
          </cell>
          <cell r="G304" t="str">
            <v>*</v>
          </cell>
          <cell r="H304" t="str">
            <v>*</v>
          </cell>
          <cell r="I304">
            <v>0.02</v>
          </cell>
          <cell r="J304">
            <v>0.97599999999999898</v>
          </cell>
          <cell r="K304">
            <v>0</v>
          </cell>
          <cell r="L304" t="str">
            <v>*</v>
          </cell>
          <cell r="M304">
            <v>9.4100000000000003E-2</v>
          </cell>
        </row>
        <row r="305">
          <cell r="A305" t="str">
            <v>058108</v>
          </cell>
          <cell r="B305" t="str">
            <v>MEADVILLE R-IV</v>
          </cell>
          <cell r="C305">
            <v>223</v>
          </cell>
          <cell r="D305">
            <v>221</v>
          </cell>
          <cell r="E305">
            <v>0.249</v>
          </cell>
          <cell r="F305" t="str">
            <v>*</v>
          </cell>
          <cell r="G305">
            <v>2.2000000000000002E-2</v>
          </cell>
          <cell r="H305" t="str">
            <v>*</v>
          </cell>
          <cell r="I305" t="str">
            <v>*</v>
          </cell>
          <cell r="J305">
            <v>0.97299999999999998</v>
          </cell>
          <cell r="K305">
            <v>0</v>
          </cell>
          <cell r="L305" t="str">
            <v>*</v>
          </cell>
          <cell r="M305">
            <v>0.11349999999999999</v>
          </cell>
        </row>
        <row r="306">
          <cell r="A306" t="str">
            <v>096094</v>
          </cell>
          <cell r="B306" t="str">
            <v>MEHLVILLE R-IX</v>
          </cell>
          <cell r="C306">
            <v>9914</v>
          </cell>
          <cell r="D306">
            <v>9738.27</v>
          </cell>
          <cell r="E306">
            <v>0.18100000000000002</v>
          </cell>
          <cell r="F306">
            <v>4.0044381682469238E-2</v>
          </cell>
          <cell r="G306">
            <v>7.9000000000000001E-2</v>
          </cell>
          <cell r="H306">
            <v>3.7000000000000005E-2</v>
          </cell>
          <cell r="I306">
            <v>4.4000000000000004E-2</v>
          </cell>
          <cell r="J306">
            <v>0.79599999999999893</v>
          </cell>
          <cell r="K306">
            <v>3.5303609911352396E-3</v>
          </cell>
          <cell r="L306">
            <v>0.1128</v>
          </cell>
          <cell r="M306">
            <v>0.13070000000000001</v>
          </cell>
        </row>
        <row r="307">
          <cell r="A307" t="str">
            <v>036126</v>
          </cell>
          <cell r="B307" t="str">
            <v>MERAMEC VALLEY R-III</v>
          </cell>
          <cell r="C307">
            <v>2911</v>
          </cell>
          <cell r="D307">
            <v>2916.04</v>
          </cell>
          <cell r="E307">
            <v>0.40600000000000003</v>
          </cell>
          <cell r="F307">
            <v>4.4658193060803843E-3</v>
          </cell>
          <cell r="G307">
            <v>1.2E-2</v>
          </cell>
          <cell r="H307">
            <v>4.4000000000000004E-2</v>
          </cell>
          <cell r="I307">
            <v>5.5E-2</v>
          </cell>
          <cell r="J307">
            <v>0.877</v>
          </cell>
          <cell r="K307">
            <v>7.9010650515556335E-3</v>
          </cell>
          <cell r="L307">
            <v>9.5999999999999992E-3</v>
          </cell>
          <cell r="M307">
            <v>0.13289999999999999</v>
          </cell>
        </row>
        <row r="308">
          <cell r="A308" t="str">
            <v>004110</v>
          </cell>
          <cell r="B308" t="str">
            <v>MEXICO 59</v>
          </cell>
          <cell r="C308">
            <v>2263</v>
          </cell>
          <cell r="D308">
            <v>2213.77</v>
          </cell>
          <cell r="E308">
            <v>0.76900000000000002</v>
          </cell>
          <cell r="F308">
            <v>2.2094564737074681E-3</v>
          </cell>
          <cell r="G308">
            <v>6.2E-2</v>
          </cell>
          <cell r="H308">
            <v>7.9000000000000001E-2</v>
          </cell>
          <cell r="I308">
            <v>9.8000000000000004E-2</v>
          </cell>
          <cell r="J308">
            <v>0.75700000000000001</v>
          </cell>
          <cell r="K308">
            <v>0</v>
          </cell>
          <cell r="L308">
            <v>3.27E-2</v>
          </cell>
          <cell r="M308">
            <v>0.14929999999999999</v>
          </cell>
        </row>
        <row r="309">
          <cell r="A309" t="str">
            <v>007121</v>
          </cell>
          <cell r="B309" t="str">
            <v>MIAMI R-I</v>
          </cell>
          <cell r="C309">
            <v>159</v>
          </cell>
          <cell r="D309">
            <v>157</v>
          </cell>
          <cell r="E309">
            <v>0.376</v>
          </cell>
          <cell r="F309" t="str">
            <v>*</v>
          </cell>
          <cell r="G309" t="str">
            <v>*</v>
          </cell>
          <cell r="H309" t="str">
            <v>*</v>
          </cell>
          <cell r="I309">
            <v>5.7000000000000002E-2</v>
          </cell>
          <cell r="J309">
            <v>0.86799999999999999</v>
          </cell>
          <cell r="K309">
            <v>0</v>
          </cell>
          <cell r="L309" t="str">
            <v>*</v>
          </cell>
          <cell r="M309">
            <v>0.14929999999999999</v>
          </cell>
        </row>
        <row r="310">
          <cell r="A310" t="str">
            <v>097116</v>
          </cell>
          <cell r="B310" t="str">
            <v>MIAMI R-I</v>
          </cell>
          <cell r="C310">
            <v>71</v>
          </cell>
          <cell r="D310">
            <v>63</v>
          </cell>
          <cell r="E310">
            <v>0.93700000000000006</v>
          </cell>
          <cell r="F310" t="str">
            <v>*</v>
          </cell>
          <cell r="G310" t="str">
            <v>*</v>
          </cell>
          <cell r="H310" t="str">
            <v>*</v>
          </cell>
          <cell r="I310" t="str">
            <v>*</v>
          </cell>
          <cell r="J310">
            <v>0.98599999999999899</v>
          </cell>
          <cell r="K310">
            <v>0</v>
          </cell>
          <cell r="L310" t="str">
            <v>*</v>
          </cell>
          <cell r="M310">
            <v>0.13070000000000001</v>
          </cell>
        </row>
        <row r="311">
          <cell r="A311" t="str">
            <v>011078</v>
          </cell>
          <cell r="B311" t="str">
            <v>MID-BUCHANAN CO. R-V</v>
          </cell>
          <cell r="C311">
            <v>790</v>
          </cell>
          <cell r="D311">
            <v>784</v>
          </cell>
          <cell r="E311">
            <v>0.14800000000000002</v>
          </cell>
          <cell r="F311" t="str">
            <v>*</v>
          </cell>
          <cell r="G311">
            <v>0.01</v>
          </cell>
          <cell r="H311">
            <v>8.0000000000000002E-3</v>
          </cell>
          <cell r="I311">
            <v>1.4999999999999999E-2</v>
          </cell>
          <cell r="J311">
            <v>0.96299999999999997</v>
          </cell>
          <cell r="K311">
            <v>0</v>
          </cell>
          <cell r="L311" t="str">
            <v>*</v>
          </cell>
          <cell r="M311">
            <v>9.4100000000000003E-2</v>
          </cell>
        </row>
        <row r="312">
          <cell r="A312" t="str">
            <v>069104</v>
          </cell>
          <cell r="B312" t="str">
            <v>MIDDLE GROVE C-1</v>
          </cell>
          <cell r="C312">
            <v>37</v>
          </cell>
          <cell r="D312">
            <v>33</v>
          </cell>
          <cell r="E312">
            <v>0.42399999999999999</v>
          </cell>
          <cell r="F312" t="str">
            <v>*</v>
          </cell>
          <cell r="G312" t="str">
            <v>*</v>
          </cell>
          <cell r="H312" t="str">
            <v>*</v>
          </cell>
          <cell r="I312" t="str">
            <v>*</v>
          </cell>
          <cell r="J312">
            <v>0.94599999999999895</v>
          </cell>
          <cell r="K312">
            <v>0</v>
          </cell>
          <cell r="L312" t="str">
            <v>*</v>
          </cell>
          <cell r="M312">
            <v>0.13070000000000001</v>
          </cell>
        </row>
        <row r="313">
          <cell r="A313" t="str">
            <v>019151</v>
          </cell>
          <cell r="B313" t="str">
            <v>MIDWAY R-I</v>
          </cell>
          <cell r="C313">
            <v>444</v>
          </cell>
          <cell r="D313">
            <v>447.14</v>
          </cell>
          <cell r="E313">
            <v>0.23699999999999999</v>
          </cell>
          <cell r="F313" t="str">
            <v>*</v>
          </cell>
          <cell r="G313" t="str">
            <v>*</v>
          </cell>
          <cell r="H313">
            <v>4.2999999999999997E-2</v>
          </cell>
          <cell r="I313">
            <v>3.2000000000000001E-2</v>
          </cell>
          <cell r="J313">
            <v>0.92099999999999893</v>
          </cell>
          <cell r="K313">
            <v>0</v>
          </cell>
          <cell r="L313" t="str">
            <v>*</v>
          </cell>
          <cell r="M313">
            <v>0.13289999999999999</v>
          </cell>
        </row>
        <row r="314">
          <cell r="A314" t="str">
            <v>105124</v>
          </cell>
          <cell r="B314" t="str">
            <v>MILAN C-2</v>
          </cell>
          <cell r="C314">
            <v>639</v>
          </cell>
          <cell r="D314">
            <v>617</v>
          </cell>
          <cell r="E314">
            <v>0.46700000000000003</v>
          </cell>
          <cell r="F314">
            <v>7.8247261345852897E-3</v>
          </cell>
          <cell r="G314">
            <v>0.05</v>
          </cell>
          <cell r="H314">
            <v>0.45200000000000001</v>
          </cell>
          <cell r="I314">
            <v>8.0000000000000002E-3</v>
          </cell>
          <cell r="J314">
            <v>0.47899999999999998</v>
          </cell>
          <cell r="K314">
            <v>0</v>
          </cell>
          <cell r="L314">
            <v>0.28949999999999998</v>
          </cell>
          <cell r="M314">
            <v>0.13070000000000001</v>
          </cell>
        </row>
        <row r="315">
          <cell r="A315" t="str">
            <v>066103</v>
          </cell>
          <cell r="B315" t="str">
            <v>MILLER CO. R-III</v>
          </cell>
          <cell r="C315">
            <v>199</v>
          </cell>
          <cell r="D315">
            <v>201.71</v>
          </cell>
          <cell r="E315">
            <v>0.44600000000000001</v>
          </cell>
          <cell r="F315" t="str">
            <v>*</v>
          </cell>
          <cell r="G315" t="str">
            <v>*</v>
          </cell>
          <cell r="H315" t="str">
            <v>*</v>
          </cell>
          <cell r="I315" t="str">
            <v>*</v>
          </cell>
          <cell r="J315">
            <v>0.99</v>
          </cell>
          <cell r="K315">
            <v>0</v>
          </cell>
          <cell r="L315" t="str">
            <v>*</v>
          </cell>
          <cell r="M315">
            <v>0.14779999999999999</v>
          </cell>
        </row>
        <row r="316">
          <cell r="A316" t="str">
            <v>055104</v>
          </cell>
          <cell r="B316" t="str">
            <v>MILLER R-II</v>
          </cell>
          <cell r="C316">
            <v>589</v>
          </cell>
          <cell r="D316">
            <v>558.35</v>
          </cell>
          <cell r="E316">
            <v>0.503</v>
          </cell>
          <cell r="F316">
            <v>1.3582342954159592E-2</v>
          </cell>
          <cell r="G316">
            <v>1.4999999999999999E-2</v>
          </cell>
          <cell r="H316">
            <v>1.3999999999999999E-2</v>
          </cell>
          <cell r="I316" t="str">
            <v>*</v>
          </cell>
          <cell r="J316">
            <v>0.94099999999999895</v>
          </cell>
          <cell r="K316">
            <v>8.4889642894268036E-3</v>
          </cell>
          <cell r="L316" t="str">
            <v>*</v>
          </cell>
          <cell r="M316">
            <v>0.11349999999999999</v>
          </cell>
        </row>
        <row r="317">
          <cell r="A317" t="str">
            <v>013060</v>
          </cell>
          <cell r="B317" t="str">
            <v>MIRABILE C-1</v>
          </cell>
          <cell r="C317">
            <v>33</v>
          </cell>
          <cell r="D317">
            <v>33</v>
          </cell>
          <cell r="E317">
            <v>0.182</v>
          </cell>
          <cell r="F317" t="str">
            <v>*</v>
          </cell>
          <cell r="G317" t="str">
            <v>*</v>
          </cell>
          <cell r="H317" t="str">
            <v>*</v>
          </cell>
          <cell r="I317" t="str">
            <v>*</v>
          </cell>
          <cell r="J317">
            <v>1</v>
          </cell>
          <cell r="K317">
            <v>0</v>
          </cell>
          <cell r="L317" t="str">
            <v>*</v>
          </cell>
          <cell r="M317">
            <v>9.4100000000000003E-2</v>
          </cell>
        </row>
        <row r="318">
          <cell r="A318" t="str">
            <v>024091</v>
          </cell>
          <cell r="B318" t="str">
            <v>MISSOURI CITY 56</v>
          </cell>
          <cell r="C318">
            <v>22</v>
          </cell>
          <cell r="D318">
            <v>21</v>
          </cell>
          <cell r="E318">
            <v>0.42899999999999999</v>
          </cell>
          <cell r="F318" t="str">
            <v>*</v>
          </cell>
          <cell r="G318" t="str">
            <v>*</v>
          </cell>
          <cell r="H318" t="str">
            <v>*</v>
          </cell>
          <cell r="I318" t="str">
            <v>*</v>
          </cell>
          <cell r="J318">
            <v>1</v>
          </cell>
          <cell r="K318">
            <v>0</v>
          </cell>
          <cell r="L318" t="str">
            <v>*</v>
          </cell>
          <cell r="M318">
            <v>0.13289999999999999</v>
          </cell>
        </row>
        <row r="319">
          <cell r="A319" t="str">
            <v>088081</v>
          </cell>
          <cell r="B319" t="str">
            <v>MOBERLY</v>
          </cell>
          <cell r="C319">
            <v>2092</v>
          </cell>
          <cell r="D319">
            <v>1996.97</v>
          </cell>
          <cell r="E319">
            <v>0.43200000000000005</v>
          </cell>
          <cell r="F319">
            <v>6.2141491395793502E-3</v>
          </cell>
          <cell r="G319">
            <v>4.4000000000000004E-2</v>
          </cell>
          <cell r="H319">
            <v>3.1E-2</v>
          </cell>
          <cell r="I319">
            <v>0.10199999999999999</v>
          </cell>
          <cell r="J319">
            <v>0.81299999999999994</v>
          </cell>
          <cell r="K319">
            <v>0</v>
          </cell>
          <cell r="L319">
            <v>2.3999999999999998E-3</v>
          </cell>
          <cell r="M319">
            <v>0.13070000000000001</v>
          </cell>
        </row>
        <row r="320">
          <cell r="A320" t="str">
            <v>005128</v>
          </cell>
          <cell r="B320" t="str">
            <v>MONETT R-I</v>
          </cell>
          <cell r="C320">
            <v>2272</v>
          </cell>
          <cell r="D320">
            <v>2214.23</v>
          </cell>
          <cell r="E320">
            <v>0.56700000000000006</v>
          </cell>
          <cell r="F320">
            <v>3.9172535211267609E-2</v>
          </cell>
          <cell r="G320">
            <v>3.0000000000000001E-3</v>
          </cell>
          <cell r="H320">
            <v>0.39700000000000002</v>
          </cell>
          <cell r="I320">
            <v>2.8999999999999998E-2</v>
          </cell>
          <cell r="J320">
            <v>0.51800000000000002</v>
          </cell>
          <cell r="K320">
            <v>1.4964789152145386E-2</v>
          </cell>
          <cell r="L320">
            <v>0.24690000000000001</v>
          </cell>
          <cell r="M320">
            <v>0.14929999999999999</v>
          </cell>
        </row>
        <row r="321">
          <cell r="A321" t="str">
            <v>068070</v>
          </cell>
          <cell r="B321" t="str">
            <v>MONITEAU CO. R-I</v>
          </cell>
          <cell r="C321">
            <v>1370</v>
          </cell>
          <cell r="D321">
            <v>1281.24</v>
          </cell>
          <cell r="E321">
            <v>0.27800000000000002</v>
          </cell>
          <cell r="F321">
            <v>4.3795620437956208E-3</v>
          </cell>
          <cell r="G321">
            <v>8.0000000000000002E-3</v>
          </cell>
          <cell r="H321">
            <v>0.13900000000000001</v>
          </cell>
          <cell r="I321">
            <v>1.4999999999999999E-2</v>
          </cell>
          <cell r="J321">
            <v>0.83099999999999896</v>
          </cell>
          <cell r="K321">
            <v>0</v>
          </cell>
          <cell r="L321">
            <v>7.2300000000000003E-2</v>
          </cell>
          <cell r="M321">
            <v>0.14779999999999999</v>
          </cell>
        </row>
        <row r="322">
          <cell r="A322" t="str">
            <v>068072</v>
          </cell>
          <cell r="B322" t="str">
            <v>MONITEAU CO. R-V</v>
          </cell>
          <cell r="C322">
            <v>37</v>
          </cell>
          <cell r="D322">
            <v>34</v>
          </cell>
          <cell r="E322">
            <v>1</v>
          </cell>
          <cell r="F322" t="str">
            <v>*</v>
          </cell>
          <cell r="G322" t="str">
            <v>*</v>
          </cell>
          <cell r="H322" t="str">
            <v>*</v>
          </cell>
          <cell r="I322" t="str">
            <v>*</v>
          </cell>
          <cell r="J322">
            <v>0.97299999999999998</v>
          </cell>
          <cell r="K322">
            <v>0</v>
          </cell>
          <cell r="L322" t="str">
            <v>*</v>
          </cell>
          <cell r="M322">
            <v>0.14779999999999999</v>
          </cell>
        </row>
        <row r="323">
          <cell r="A323" t="str">
            <v>069106</v>
          </cell>
          <cell r="B323" t="str">
            <v>MONROE CITY R-I</v>
          </cell>
          <cell r="C323">
            <v>686</v>
          </cell>
          <cell r="D323">
            <v>691.23</v>
          </cell>
          <cell r="E323">
            <v>0.3</v>
          </cell>
          <cell r="F323" t="str">
            <v>*</v>
          </cell>
          <cell r="G323">
            <v>3.7999999999999999E-2</v>
          </cell>
          <cell r="H323">
            <v>2.7999999999999997E-2</v>
          </cell>
          <cell r="I323">
            <v>8.5000000000000006E-2</v>
          </cell>
          <cell r="J323">
            <v>0.83099999999999896</v>
          </cell>
          <cell r="K323">
            <v>1.1661808006465435E-2</v>
          </cell>
          <cell r="L323">
            <v>7.3000000000000001E-3</v>
          </cell>
          <cell r="M323">
            <v>0.13070000000000001</v>
          </cell>
        </row>
        <row r="324">
          <cell r="A324" t="str">
            <v>070093</v>
          </cell>
          <cell r="B324" t="str">
            <v>MONTGOMERY CO. R-II</v>
          </cell>
          <cell r="C324">
            <v>1115</v>
          </cell>
          <cell r="D324">
            <v>1115.42</v>
          </cell>
          <cell r="E324">
            <v>0.34299999999999997</v>
          </cell>
          <cell r="F324" t="str">
            <v>*</v>
          </cell>
          <cell r="G324">
            <v>5.0000000000000001E-3</v>
          </cell>
          <cell r="H324">
            <v>3.1E-2</v>
          </cell>
          <cell r="I324">
            <v>4.2999999999999997E-2</v>
          </cell>
          <cell r="J324">
            <v>0.91500000000000004</v>
          </cell>
          <cell r="K324">
            <v>0</v>
          </cell>
          <cell r="L324" t="str">
            <v>*</v>
          </cell>
          <cell r="M324">
            <v>0.13070000000000001</v>
          </cell>
        </row>
        <row r="325">
          <cell r="A325" t="str">
            <v>042121</v>
          </cell>
          <cell r="B325" t="str">
            <v>MONTROSE R-XIV</v>
          </cell>
          <cell r="C325">
            <v>86</v>
          </cell>
          <cell r="D325">
            <v>85</v>
          </cell>
          <cell r="E325">
            <v>0.48200000000000004</v>
          </cell>
          <cell r="F325" t="str">
            <v>*</v>
          </cell>
          <cell r="G325" t="str">
            <v>*</v>
          </cell>
          <cell r="H325" t="str">
            <v>*</v>
          </cell>
          <cell r="I325">
            <v>7.0000000000000007E-2</v>
          </cell>
          <cell r="J325">
            <v>0.93</v>
          </cell>
          <cell r="K325">
            <v>0</v>
          </cell>
          <cell r="L325" t="str">
            <v>*</v>
          </cell>
          <cell r="M325">
            <v>0.11349999999999999</v>
          </cell>
        </row>
        <row r="326">
          <cell r="A326" t="str">
            <v>071091</v>
          </cell>
          <cell r="B326" t="str">
            <v>MORGAN CO. R-I</v>
          </cell>
          <cell r="C326">
            <v>776</v>
          </cell>
          <cell r="D326">
            <v>747.12</v>
          </cell>
          <cell r="E326">
            <v>1</v>
          </cell>
          <cell r="F326" t="str">
            <v>*</v>
          </cell>
          <cell r="G326">
            <v>8.0000000000000002E-3</v>
          </cell>
          <cell r="H326">
            <v>0.03</v>
          </cell>
          <cell r="I326" t="str">
            <v>*</v>
          </cell>
          <cell r="J326">
            <v>0.95</v>
          </cell>
          <cell r="K326">
            <v>6.4432988874614239E-3</v>
          </cell>
          <cell r="L326" t="str">
            <v>*</v>
          </cell>
          <cell r="M326">
            <v>0.13070000000000001</v>
          </cell>
        </row>
        <row r="327">
          <cell r="A327" t="str">
            <v>071092</v>
          </cell>
          <cell r="B327" t="str">
            <v>MORGAN CO. R-II</v>
          </cell>
          <cell r="C327">
            <v>1240</v>
          </cell>
          <cell r="D327">
            <v>1217.1099999999999</v>
          </cell>
          <cell r="E327">
            <v>0.42700000000000005</v>
          </cell>
          <cell r="F327" t="str">
            <v>*</v>
          </cell>
          <cell r="G327">
            <v>1.3999999999999999E-2</v>
          </cell>
          <cell r="H327">
            <v>2.2000000000000002E-2</v>
          </cell>
          <cell r="I327">
            <v>2.8999999999999998E-2</v>
          </cell>
          <cell r="J327">
            <v>0.92700000000000005</v>
          </cell>
          <cell r="K327">
            <v>0</v>
          </cell>
          <cell r="L327" t="str">
            <v>*</v>
          </cell>
          <cell r="M327">
            <v>0.13070000000000001</v>
          </cell>
        </row>
        <row r="328">
          <cell r="A328" t="str">
            <v>044083</v>
          </cell>
          <cell r="B328" t="str">
            <v>MOUND CITY R-II</v>
          </cell>
          <cell r="C328">
            <v>261</v>
          </cell>
          <cell r="D328">
            <v>260</v>
          </cell>
          <cell r="E328">
            <v>0.26200000000000001</v>
          </cell>
          <cell r="F328" t="str">
            <v>*</v>
          </cell>
          <cell r="G328" t="str">
            <v>*</v>
          </cell>
          <cell r="H328" t="str">
            <v>*</v>
          </cell>
          <cell r="I328">
            <v>3.1E-2</v>
          </cell>
          <cell r="J328">
            <v>0.94599999999999895</v>
          </cell>
          <cell r="K328">
            <v>0</v>
          </cell>
          <cell r="L328" t="str">
            <v>*</v>
          </cell>
          <cell r="M328">
            <v>0.11349999999999999</v>
          </cell>
        </row>
        <row r="329">
          <cell r="A329" t="str">
            <v>114114</v>
          </cell>
          <cell r="B329" t="str">
            <v>MOUNTAIN GROVE R-III</v>
          </cell>
          <cell r="C329">
            <v>1495</v>
          </cell>
          <cell r="D329">
            <v>1443.54</v>
          </cell>
          <cell r="E329">
            <v>0.49700000000000005</v>
          </cell>
          <cell r="F329" t="str">
            <v>*</v>
          </cell>
          <cell r="G329">
            <v>3.0000000000000001E-3</v>
          </cell>
          <cell r="H329">
            <v>0.03</v>
          </cell>
          <cell r="I329">
            <v>2.4E-2</v>
          </cell>
          <cell r="J329">
            <v>0.93400000000000005</v>
          </cell>
          <cell r="K329">
            <v>6.6889631561934948E-3</v>
          </cell>
          <cell r="L329" t="str">
            <v>*</v>
          </cell>
          <cell r="M329">
            <v>0.16670000000000001</v>
          </cell>
        </row>
        <row r="330">
          <cell r="A330" t="str">
            <v>046130</v>
          </cell>
          <cell r="B330" t="str">
            <v>MOUNTAIN VIEW-BIRCH TREE R-III</v>
          </cell>
          <cell r="C330">
            <v>1220</v>
          </cell>
          <cell r="D330">
            <v>1212.77</v>
          </cell>
          <cell r="E330">
            <v>0.55399999999999994</v>
          </cell>
          <cell r="F330" t="str">
            <v>*</v>
          </cell>
          <cell r="G330">
            <v>6.0000000000000001E-3</v>
          </cell>
          <cell r="H330">
            <v>0.02</v>
          </cell>
          <cell r="I330">
            <v>3.1E-2</v>
          </cell>
          <cell r="J330">
            <v>0.93900000000000006</v>
          </cell>
          <cell r="K330">
            <v>0</v>
          </cell>
          <cell r="L330">
            <v>8.199999999999999E-3</v>
          </cell>
          <cell r="M330">
            <v>0.11349999999999999</v>
          </cell>
        </row>
        <row r="331">
          <cell r="A331" t="str">
            <v>055108</v>
          </cell>
          <cell r="B331" t="str">
            <v>MT. VERNON R-V</v>
          </cell>
          <cell r="C331">
            <v>1426</v>
          </cell>
          <cell r="D331">
            <v>1399.58</v>
          </cell>
          <cell r="E331">
            <v>0.38900000000000001</v>
          </cell>
          <cell r="F331" t="str">
            <v>*</v>
          </cell>
          <cell r="G331">
            <v>6.0000000000000001E-3</v>
          </cell>
          <cell r="H331">
            <v>4.4000000000000004E-2</v>
          </cell>
          <cell r="I331">
            <v>3.9E-2</v>
          </cell>
          <cell r="J331">
            <v>0.9</v>
          </cell>
          <cell r="K331">
            <v>7.7138850465416908E-3</v>
          </cell>
          <cell r="L331" t="str">
            <v>*</v>
          </cell>
          <cell r="M331">
            <v>0.11349999999999999</v>
          </cell>
        </row>
        <row r="332">
          <cell r="A332" t="str">
            <v>091091</v>
          </cell>
          <cell r="B332" t="str">
            <v>NAYLOR R-II</v>
          </cell>
          <cell r="C332">
            <v>372</v>
          </cell>
          <cell r="D332">
            <v>372</v>
          </cell>
          <cell r="E332">
            <v>0.51100000000000001</v>
          </cell>
          <cell r="F332" t="str">
            <v>*</v>
          </cell>
          <cell r="G332">
            <v>3.7999999999999999E-2</v>
          </cell>
          <cell r="H332">
            <v>1.3000000000000001E-2</v>
          </cell>
          <cell r="I332" t="str">
            <v>*</v>
          </cell>
          <cell r="J332">
            <v>0.93799999999999994</v>
          </cell>
          <cell r="K332">
            <v>0</v>
          </cell>
          <cell r="L332" t="str">
            <v>*</v>
          </cell>
          <cell r="M332">
            <v>0.13070000000000001</v>
          </cell>
        </row>
        <row r="333">
          <cell r="A333" t="str">
            <v>012108</v>
          </cell>
          <cell r="B333" t="str">
            <v>NEELYVILLE R-IV</v>
          </cell>
          <cell r="C333">
            <v>586</v>
          </cell>
          <cell r="D333">
            <v>577</v>
          </cell>
          <cell r="E333">
            <v>0.55799999999999994</v>
          </cell>
          <cell r="F333">
            <v>8.5324232081911266E-3</v>
          </cell>
          <cell r="G333">
            <v>1.3999999999999999E-2</v>
          </cell>
          <cell r="H333">
            <v>1.4999999999999999E-2</v>
          </cell>
          <cell r="I333">
            <v>2.2000000000000002E-2</v>
          </cell>
          <cell r="J333">
            <v>0.93700000000000006</v>
          </cell>
          <cell r="K333">
            <v>0</v>
          </cell>
          <cell r="L333" t="str">
            <v>*</v>
          </cell>
          <cell r="M333">
            <v>9.4100000000000003E-2</v>
          </cell>
        </row>
        <row r="334">
          <cell r="A334" t="str">
            <v>016097</v>
          </cell>
          <cell r="B334" t="str">
            <v>NELL HOLCOMB R-IV</v>
          </cell>
          <cell r="C334">
            <v>242</v>
          </cell>
          <cell r="D334">
            <v>234</v>
          </cell>
          <cell r="E334">
            <v>0.995999999999999</v>
          </cell>
          <cell r="F334" t="str">
            <v>*</v>
          </cell>
          <cell r="G334">
            <v>7.400000000000001E-2</v>
          </cell>
          <cell r="H334" t="str">
            <v>*</v>
          </cell>
          <cell r="I334" t="str">
            <v>*</v>
          </cell>
          <cell r="J334">
            <v>0.90099999999999891</v>
          </cell>
          <cell r="K334">
            <v>0</v>
          </cell>
          <cell r="L334" t="str">
            <v>*</v>
          </cell>
          <cell r="M334">
            <v>0.14319999999999999</v>
          </cell>
        </row>
        <row r="335">
          <cell r="A335" t="str">
            <v>073108</v>
          </cell>
          <cell r="B335" t="str">
            <v>NEOSHO SCHOOL DISTRICT</v>
          </cell>
          <cell r="C335">
            <v>4680</v>
          </cell>
          <cell r="D335">
            <v>4582.09</v>
          </cell>
          <cell r="E335">
            <v>0.45</v>
          </cell>
          <cell r="F335">
            <v>1.1538461538461539E-2</v>
          </cell>
          <cell r="G335">
            <v>6.9999999999999993E-3</v>
          </cell>
          <cell r="H335">
            <v>0.17699999999999999</v>
          </cell>
          <cell r="I335">
            <v>5.9000000000000004E-2</v>
          </cell>
          <cell r="J335">
            <v>0.65300000000000002</v>
          </cell>
          <cell r="K335">
            <v>9.1666668653488159E-2</v>
          </cell>
          <cell r="L335">
            <v>0.13849999999999998</v>
          </cell>
          <cell r="M335">
            <v>0.13070000000000001</v>
          </cell>
        </row>
        <row r="336">
          <cell r="A336" t="str">
            <v>108142</v>
          </cell>
          <cell r="B336" t="str">
            <v>NEVADA R-V</v>
          </cell>
          <cell r="C336">
            <v>2380</v>
          </cell>
          <cell r="D336">
            <v>2350.6799999999998</v>
          </cell>
          <cell r="E336">
            <v>0.44799999999999995</v>
          </cell>
          <cell r="F336">
            <v>7.1428571428571426E-3</v>
          </cell>
          <cell r="G336">
            <v>1.3000000000000001E-2</v>
          </cell>
          <cell r="H336">
            <v>3.9E-2</v>
          </cell>
          <cell r="I336">
            <v>3.4000000000000002E-2</v>
          </cell>
          <cell r="J336">
            <v>0.90200000000000002</v>
          </cell>
          <cell r="K336">
            <v>0</v>
          </cell>
          <cell r="L336">
            <v>3.4000000000000002E-3</v>
          </cell>
          <cell r="M336">
            <v>0.13070000000000001</v>
          </cell>
        </row>
        <row r="337">
          <cell r="A337" t="str">
            <v>014127</v>
          </cell>
          <cell r="B337" t="str">
            <v>NEW BLOOMFIELD R-III</v>
          </cell>
          <cell r="C337">
            <v>708</v>
          </cell>
          <cell r="D337">
            <v>673.6</v>
          </cell>
          <cell r="E337">
            <v>0.29100000000000004</v>
          </cell>
          <cell r="F337">
            <v>7.0621468926553672E-3</v>
          </cell>
          <cell r="G337">
            <v>1.1000000000000001E-2</v>
          </cell>
          <cell r="H337">
            <v>6.9999999999999993E-3</v>
          </cell>
          <cell r="I337">
            <v>1.8000000000000002E-2</v>
          </cell>
          <cell r="J337">
            <v>0.95200000000000007</v>
          </cell>
          <cell r="K337">
            <v>0</v>
          </cell>
          <cell r="L337" t="str">
            <v>*</v>
          </cell>
          <cell r="M337">
            <v>9.4100000000000003E-2</v>
          </cell>
        </row>
        <row r="338">
          <cell r="A338" t="str">
            <v>045076</v>
          </cell>
          <cell r="B338" t="str">
            <v>NEW FRANKLIN R-I</v>
          </cell>
          <cell r="C338">
            <v>409</v>
          </cell>
          <cell r="D338">
            <v>406.15</v>
          </cell>
          <cell r="E338">
            <v>0.31</v>
          </cell>
          <cell r="F338" t="str">
            <v>*</v>
          </cell>
          <cell r="G338" t="str">
            <v>*</v>
          </cell>
          <cell r="H338" t="str">
            <v>*</v>
          </cell>
          <cell r="I338">
            <v>4.4000000000000004E-2</v>
          </cell>
          <cell r="J338">
            <v>0.93599999999999894</v>
          </cell>
          <cell r="K338">
            <v>0</v>
          </cell>
          <cell r="L338" t="str">
            <v>*</v>
          </cell>
          <cell r="M338">
            <v>0.11349999999999999</v>
          </cell>
        </row>
        <row r="339">
          <cell r="A339" t="str">
            <v>036138</v>
          </cell>
          <cell r="B339" t="str">
            <v>NEW HAVEN</v>
          </cell>
          <cell r="C339">
            <v>490</v>
          </cell>
          <cell r="D339">
            <v>461</v>
          </cell>
          <cell r="E339">
            <v>0.32799999999999996</v>
          </cell>
          <cell r="F339" t="str">
            <v>*</v>
          </cell>
          <cell r="G339" t="str">
            <v>*</v>
          </cell>
          <cell r="H339">
            <v>3.3000000000000002E-2</v>
          </cell>
          <cell r="I339">
            <v>4.0999999999999995E-2</v>
          </cell>
          <cell r="J339">
            <v>0.92</v>
          </cell>
          <cell r="K339">
            <v>0</v>
          </cell>
          <cell r="L339" t="str">
            <v>*</v>
          </cell>
          <cell r="M339">
            <v>0.13289999999999999</v>
          </cell>
        </row>
        <row r="340">
          <cell r="A340" t="str">
            <v>072074</v>
          </cell>
          <cell r="B340" t="str">
            <v>NEW MADRID CO. R-I</v>
          </cell>
          <cell r="C340">
            <v>1283</v>
          </cell>
          <cell r="D340">
            <v>1254.49</v>
          </cell>
          <cell r="E340">
            <v>1</v>
          </cell>
          <cell r="F340" t="str">
            <v>*</v>
          </cell>
          <cell r="G340">
            <v>0.27699999999999997</v>
          </cell>
          <cell r="H340">
            <v>3.7000000000000005E-2</v>
          </cell>
          <cell r="I340">
            <v>5.7999999999999996E-2</v>
          </cell>
          <cell r="J340">
            <v>0.627</v>
          </cell>
          <cell r="K340">
            <v>0</v>
          </cell>
          <cell r="L340">
            <v>6.1999999999999998E-3</v>
          </cell>
          <cell r="M340">
            <v>0.13070000000000001</v>
          </cell>
        </row>
        <row r="341">
          <cell r="A341" t="str">
            <v>013057</v>
          </cell>
          <cell r="B341" t="str">
            <v>NEW YORK R-IV</v>
          </cell>
          <cell r="C341">
            <v>19</v>
          </cell>
          <cell r="D341">
            <v>0</v>
          </cell>
          <cell r="E341" t="e">
            <v>#VALUE!</v>
          </cell>
          <cell r="F341" t="str">
            <v>*</v>
          </cell>
          <cell r="G341" t="str">
            <v>*</v>
          </cell>
          <cell r="H341" t="str">
            <v>*</v>
          </cell>
          <cell r="I341" t="str">
            <v>*</v>
          </cell>
          <cell r="J341">
            <v>1</v>
          </cell>
          <cell r="K341">
            <v>0</v>
          </cell>
          <cell r="L341" t="str">
            <v>*</v>
          </cell>
          <cell r="M341">
            <v>9.4100000000000003E-2</v>
          </cell>
        </row>
        <row r="342">
          <cell r="A342" t="str">
            <v>081095</v>
          </cell>
          <cell r="B342" t="str">
            <v>NEWBURG R-II</v>
          </cell>
          <cell r="C342">
            <v>381</v>
          </cell>
          <cell r="D342">
            <v>376</v>
          </cell>
          <cell r="E342">
            <v>0.56600000000000006</v>
          </cell>
          <cell r="F342" t="str">
            <v>*</v>
          </cell>
          <cell r="G342">
            <v>1.8000000000000002E-2</v>
          </cell>
          <cell r="H342">
            <v>1.6E-2</v>
          </cell>
          <cell r="I342">
            <v>2.4E-2</v>
          </cell>
          <cell r="J342">
            <v>0.93700000000000006</v>
          </cell>
          <cell r="K342">
            <v>0</v>
          </cell>
          <cell r="L342" t="str">
            <v>*</v>
          </cell>
          <cell r="M342">
            <v>0.13070000000000001</v>
          </cell>
        </row>
        <row r="343">
          <cell r="A343" t="str">
            <v>105125</v>
          </cell>
          <cell r="B343" t="str">
            <v>NEWTOWN-HARRIS R-III</v>
          </cell>
          <cell r="C343">
            <v>65</v>
          </cell>
          <cell r="D343">
            <v>66</v>
          </cell>
          <cell r="E343">
            <v>0.45500000000000002</v>
          </cell>
          <cell r="F343" t="str">
            <v>*</v>
          </cell>
          <cell r="G343" t="str">
            <v>*</v>
          </cell>
          <cell r="H343" t="str">
            <v>*</v>
          </cell>
          <cell r="I343">
            <v>7.6999999999999999E-2</v>
          </cell>
          <cell r="J343">
            <v>0.877</v>
          </cell>
          <cell r="K343">
            <v>0</v>
          </cell>
          <cell r="L343" t="str">
            <v>*</v>
          </cell>
          <cell r="M343">
            <v>0.13070000000000001</v>
          </cell>
        </row>
        <row r="344">
          <cell r="A344" t="str">
            <v>112099</v>
          </cell>
          <cell r="B344" t="str">
            <v>NIANGUA R-V</v>
          </cell>
          <cell r="C344">
            <v>281</v>
          </cell>
          <cell r="D344">
            <v>133.01</v>
          </cell>
          <cell r="E344">
            <v>0.54899999999999993</v>
          </cell>
          <cell r="F344" t="str">
            <v>*</v>
          </cell>
          <cell r="G344" t="str">
            <v>*</v>
          </cell>
          <cell r="H344" t="str">
            <v>*</v>
          </cell>
          <cell r="I344" t="str">
            <v>*</v>
          </cell>
          <cell r="J344">
            <v>0.98199999999999998</v>
          </cell>
          <cell r="K344">
            <v>0</v>
          </cell>
          <cell r="L344" t="str">
            <v>*</v>
          </cell>
          <cell r="M344">
            <v>0.16670000000000001</v>
          </cell>
        </row>
        <row r="345">
          <cell r="A345" t="str">
            <v>022089</v>
          </cell>
          <cell r="B345" t="str">
            <v>Nixa Public Schools</v>
          </cell>
          <cell r="C345">
            <v>6391</v>
          </cell>
          <cell r="D345">
            <v>6298.5</v>
          </cell>
          <cell r="E345">
            <v>0.247</v>
          </cell>
          <cell r="F345">
            <v>1.267407291503677E-2</v>
          </cell>
          <cell r="G345">
            <v>1.1000000000000001E-2</v>
          </cell>
          <cell r="H345">
            <v>5.7999999999999996E-2</v>
          </cell>
          <cell r="I345">
            <v>6.9000000000000006E-2</v>
          </cell>
          <cell r="J345">
            <v>0.84499999999999997</v>
          </cell>
          <cell r="K345">
            <v>0</v>
          </cell>
          <cell r="L345">
            <v>3.4700000000000002E-2</v>
          </cell>
          <cell r="M345">
            <v>0.13289999999999999</v>
          </cell>
        </row>
        <row r="346">
          <cell r="A346" t="str">
            <v>074187</v>
          </cell>
          <cell r="B346" t="str">
            <v>NODAWAY-HOLT R-VII</v>
          </cell>
          <cell r="C346">
            <v>205</v>
          </cell>
          <cell r="D346">
            <v>209</v>
          </cell>
          <cell r="E346">
            <v>0.51700000000000002</v>
          </cell>
          <cell r="F346" t="str">
            <v>*</v>
          </cell>
          <cell r="G346" t="str">
            <v>*</v>
          </cell>
          <cell r="H346" t="str">
            <v>*</v>
          </cell>
          <cell r="I346" t="str">
            <v>*</v>
          </cell>
          <cell r="J346">
            <v>0.97099999999999898</v>
          </cell>
          <cell r="K346">
            <v>0</v>
          </cell>
          <cell r="L346" t="str">
            <v>*</v>
          </cell>
          <cell r="M346">
            <v>0.13070000000000001</v>
          </cell>
        </row>
        <row r="347">
          <cell r="A347" t="str">
            <v>017126</v>
          </cell>
          <cell r="B347" t="str">
            <v>NORBORNE R-VIII</v>
          </cell>
          <cell r="C347">
            <v>152</v>
          </cell>
          <cell r="D347">
            <v>145.26</v>
          </cell>
          <cell r="E347">
            <v>0.33299999999999996</v>
          </cell>
          <cell r="F347" t="str">
            <v>*</v>
          </cell>
          <cell r="G347" t="str">
            <v>*</v>
          </cell>
          <cell r="H347" t="str">
            <v>*</v>
          </cell>
          <cell r="I347" t="str">
            <v>*</v>
          </cell>
          <cell r="J347">
            <v>0.98</v>
          </cell>
          <cell r="K347">
            <v>0</v>
          </cell>
          <cell r="L347" t="str">
            <v>*</v>
          </cell>
          <cell r="M347">
            <v>0.13289999999999999</v>
          </cell>
        </row>
        <row r="348">
          <cell r="A348" t="str">
            <v>096109</v>
          </cell>
          <cell r="B348" t="str">
            <v>NORMANDY SCHOOLS COLLABORATIVE</v>
          </cell>
          <cell r="C348">
            <v>2764</v>
          </cell>
          <cell r="D348">
            <v>2818.82</v>
          </cell>
          <cell r="E348">
            <v>0.995</v>
          </cell>
          <cell r="F348" t="str">
            <v>*</v>
          </cell>
          <cell r="G348">
            <v>0.91400000000000003</v>
          </cell>
          <cell r="H348">
            <v>3.4000000000000002E-2</v>
          </cell>
          <cell r="I348">
            <v>3.7999999999999999E-2</v>
          </cell>
          <cell r="J348">
            <v>1.3000000000000001E-2</v>
          </cell>
          <cell r="K348">
            <v>1.8089724471792579E-3</v>
          </cell>
          <cell r="L348">
            <v>1.5900000000000001E-2</v>
          </cell>
          <cell r="M348">
            <v>0.13070000000000001</v>
          </cell>
        </row>
        <row r="349">
          <cell r="A349" t="str">
            <v>002089</v>
          </cell>
          <cell r="B349" t="str">
            <v>NORTH ANDREW CO. R-VI</v>
          </cell>
          <cell r="C349">
            <v>312</v>
          </cell>
          <cell r="D349">
            <v>305.95</v>
          </cell>
          <cell r="E349">
            <v>0.183</v>
          </cell>
          <cell r="F349" t="str">
            <v>*</v>
          </cell>
          <cell r="G349" t="str">
            <v>*</v>
          </cell>
          <cell r="H349" t="str">
            <v>*</v>
          </cell>
          <cell r="I349" t="str">
            <v>*</v>
          </cell>
          <cell r="J349">
            <v>0.9840000000000001</v>
          </cell>
          <cell r="K349">
            <v>0</v>
          </cell>
          <cell r="L349" t="str">
            <v>*</v>
          </cell>
          <cell r="M349">
            <v>0.14929999999999999</v>
          </cell>
        </row>
        <row r="350">
          <cell r="A350" t="str">
            <v>014126</v>
          </cell>
          <cell r="B350" t="str">
            <v>NORTH CALLAWAY CO. R-I</v>
          </cell>
          <cell r="C350">
            <v>1024</v>
          </cell>
          <cell r="D350">
            <v>1011.69</v>
          </cell>
          <cell r="E350">
            <v>0.36399999999999999</v>
          </cell>
          <cell r="F350" t="str">
            <v>*</v>
          </cell>
          <cell r="G350">
            <v>1.1000000000000001E-2</v>
          </cell>
          <cell r="H350">
            <v>2.2000000000000002E-2</v>
          </cell>
          <cell r="I350">
            <v>6.4000000000000001E-2</v>
          </cell>
          <cell r="J350">
            <v>0.89500000000000002</v>
          </cell>
          <cell r="K350">
            <v>0</v>
          </cell>
          <cell r="L350" t="str">
            <v>*</v>
          </cell>
          <cell r="M350">
            <v>9.4100000000000003E-2</v>
          </cell>
        </row>
        <row r="351">
          <cell r="A351" t="str">
            <v>031118</v>
          </cell>
          <cell r="B351" t="str">
            <v>NORTH DAVIESS R-III</v>
          </cell>
          <cell r="C351">
            <v>58</v>
          </cell>
          <cell r="D351">
            <v>56</v>
          </cell>
          <cell r="E351">
            <v>1</v>
          </cell>
          <cell r="F351" t="str">
            <v>*</v>
          </cell>
          <cell r="G351" t="str">
            <v>*</v>
          </cell>
          <cell r="H351" t="str">
            <v>*</v>
          </cell>
          <cell r="I351" t="str">
            <v>*</v>
          </cell>
          <cell r="J351">
            <v>1</v>
          </cell>
          <cell r="K351">
            <v>0</v>
          </cell>
          <cell r="L351" t="str">
            <v>*</v>
          </cell>
          <cell r="M351">
            <v>0.13289999999999999</v>
          </cell>
        </row>
        <row r="352">
          <cell r="A352" t="str">
            <v>041003</v>
          </cell>
          <cell r="B352" t="str">
            <v>NORTH HARRISON R-III</v>
          </cell>
          <cell r="C352">
            <v>195</v>
          </cell>
          <cell r="D352">
            <v>188</v>
          </cell>
          <cell r="E352">
            <v>0.36700000000000005</v>
          </cell>
          <cell r="F352" t="str">
            <v>*</v>
          </cell>
          <cell r="G352" t="str">
            <v>*</v>
          </cell>
          <cell r="H352">
            <v>2.6000000000000002E-2</v>
          </cell>
          <cell r="I352">
            <v>2.6000000000000002E-2</v>
          </cell>
          <cell r="J352">
            <v>0.93799999999999994</v>
          </cell>
          <cell r="K352">
            <v>0</v>
          </cell>
          <cell r="L352" t="str">
            <v>*</v>
          </cell>
          <cell r="M352">
            <v>0.11349999999999999</v>
          </cell>
        </row>
        <row r="353">
          <cell r="A353" t="str">
            <v>024093</v>
          </cell>
          <cell r="B353" t="str">
            <v>NORTH KANSAS CITY 74</v>
          </cell>
          <cell r="C353">
            <v>20419</v>
          </cell>
          <cell r="D353">
            <v>19617.29</v>
          </cell>
          <cell r="E353">
            <v>0.32400000000000001</v>
          </cell>
          <cell r="F353">
            <v>3.3743082423233262E-2</v>
          </cell>
          <cell r="G353">
            <v>0.154</v>
          </cell>
          <cell r="H353">
            <v>0.15</v>
          </cell>
          <cell r="I353">
            <v>0.11</v>
          </cell>
          <cell r="J353">
            <v>0.53500000000000003</v>
          </cell>
          <cell r="K353">
            <v>1.5916548669338226E-2</v>
          </cell>
          <cell r="L353">
            <v>7.0499999999999993E-2</v>
          </cell>
          <cell r="M353">
            <v>0.13289999999999999</v>
          </cell>
        </row>
        <row r="354">
          <cell r="A354" t="str">
            <v>065096</v>
          </cell>
          <cell r="B354" t="str">
            <v>NORTH MERCER CO. R-III</v>
          </cell>
          <cell r="C354">
            <v>154</v>
          </cell>
          <cell r="D354">
            <v>148</v>
          </cell>
          <cell r="E354">
            <v>0.50700000000000001</v>
          </cell>
          <cell r="F354" t="str">
            <v>*</v>
          </cell>
          <cell r="G354" t="str">
            <v>*</v>
          </cell>
          <cell r="H354" t="str">
            <v>*</v>
          </cell>
          <cell r="I354">
            <v>5.2000000000000005E-2</v>
          </cell>
          <cell r="J354">
            <v>0.92200000000000004</v>
          </cell>
          <cell r="K354">
            <v>0</v>
          </cell>
          <cell r="L354" t="str">
            <v>*</v>
          </cell>
          <cell r="M354">
            <v>0.14779999999999999</v>
          </cell>
        </row>
        <row r="355">
          <cell r="A355" t="str">
            <v>074197</v>
          </cell>
          <cell r="B355" t="str">
            <v>NORTH NODAWAY CO. R-VI</v>
          </cell>
          <cell r="C355">
            <v>210</v>
          </cell>
          <cell r="D355">
            <v>209</v>
          </cell>
          <cell r="E355">
            <v>0.23899999999999999</v>
          </cell>
          <cell r="F355" t="str">
            <v>*</v>
          </cell>
          <cell r="G355" t="str">
            <v>*</v>
          </cell>
          <cell r="H355" t="str">
            <v>*</v>
          </cell>
          <cell r="I355" t="str">
            <v>*</v>
          </cell>
          <cell r="J355">
            <v>0.97099999999999898</v>
          </cell>
          <cell r="K355">
            <v>0</v>
          </cell>
          <cell r="L355" t="str">
            <v>*</v>
          </cell>
          <cell r="M355">
            <v>0.13070000000000001</v>
          </cell>
        </row>
        <row r="356">
          <cell r="A356" t="str">
            <v>078001</v>
          </cell>
          <cell r="B356" t="str">
            <v>NORTH PEMISCOT CO. R-I</v>
          </cell>
          <cell r="C356">
            <v>203</v>
          </cell>
          <cell r="D356">
            <v>204</v>
          </cell>
          <cell r="E356">
            <v>1</v>
          </cell>
          <cell r="F356" t="str">
            <v>*</v>
          </cell>
          <cell r="G356">
            <v>6.4000000000000001E-2</v>
          </cell>
          <cell r="H356" t="str">
            <v>*</v>
          </cell>
          <cell r="I356" t="str">
            <v>*</v>
          </cell>
          <cell r="J356">
            <v>0.91099999999999892</v>
          </cell>
          <cell r="K356">
            <v>0</v>
          </cell>
          <cell r="L356" t="str">
            <v>*</v>
          </cell>
          <cell r="M356">
            <v>0.13070000000000001</v>
          </cell>
        </row>
        <row r="357">
          <cell r="A357" t="str">
            <v>083001</v>
          </cell>
          <cell r="B357" t="str">
            <v>NORTH PLATTE CO. R-I</v>
          </cell>
          <cell r="C357">
            <v>572</v>
          </cell>
          <cell r="D357">
            <v>566</v>
          </cell>
          <cell r="E357">
            <v>0.187</v>
          </cell>
          <cell r="F357" t="str">
            <v>*</v>
          </cell>
          <cell r="G357">
            <v>1.9E-2</v>
          </cell>
          <cell r="H357">
            <v>1.2E-2</v>
          </cell>
          <cell r="I357">
            <v>1.3999999999999999E-2</v>
          </cell>
          <cell r="J357">
            <v>0.94200000000000006</v>
          </cell>
          <cell r="K357">
            <v>0</v>
          </cell>
          <cell r="L357" t="str">
            <v>*</v>
          </cell>
          <cell r="M357">
            <v>0.13070000000000001</v>
          </cell>
        </row>
        <row r="358">
          <cell r="A358" t="str">
            <v>102081</v>
          </cell>
          <cell r="B358" t="str">
            <v>NORTH SHELBY</v>
          </cell>
          <cell r="C358">
            <v>277</v>
          </cell>
          <cell r="D358">
            <v>280</v>
          </cell>
          <cell r="E358">
            <v>0.27500000000000002</v>
          </cell>
          <cell r="F358" t="str">
            <v>*</v>
          </cell>
          <cell r="G358" t="str">
            <v>*</v>
          </cell>
          <cell r="H358">
            <v>2.2000000000000002E-2</v>
          </cell>
          <cell r="I358">
            <v>1.8000000000000002E-2</v>
          </cell>
          <cell r="J358">
            <v>0.96</v>
          </cell>
          <cell r="K358">
            <v>0</v>
          </cell>
          <cell r="L358">
            <v>1.8100000000000002E-2</v>
          </cell>
          <cell r="M358">
            <v>0.13070000000000001</v>
          </cell>
        </row>
        <row r="359">
          <cell r="A359" t="str">
            <v>115913</v>
          </cell>
          <cell r="B359" t="str">
            <v>NORTH SIDE COMMUNITY SCHOOL</v>
          </cell>
          <cell r="C359">
            <v>455</v>
          </cell>
          <cell r="D359">
            <v>439</v>
          </cell>
          <cell r="E359">
            <v>1</v>
          </cell>
          <cell r="F359" t="str">
            <v>*</v>
          </cell>
          <cell r="G359">
            <v>0.96900000000000008</v>
          </cell>
          <cell r="H359" t="str">
            <v>*</v>
          </cell>
          <cell r="I359">
            <v>1.3000000000000001E-2</v>
          </cell>
          <cell r="J359" t="str">
            <v>*</v>
          </cell>
          <cell r="K359">
            <v>0</v>
          </cell>
          <cell r="L359" t="str">
            <v>*</v>
          </cell>
          <cell r="M359">
            <v>0.16670000000000001</v>
          </cell>
        </row>
        <row r="360">
          <cell r="A360" t="str">
            <v>094083</v>
          </cell>
          <cell r="B360" t="str">
            <v>NORTH ST. FRANCOIS CO. R-I</v>
          </cell>
          <cell r="C360">
            <v>2661</v>
          </cell>
          <cell r="D360">
            <v>2598.2399999999998</v>
          </cell>
          <cell r="E360">
            <v>0.38500000000000001</v>
          </cell>
          <cell r="F360">
            <v>3.3821871476888386E-3</v>
          </cell>
          <cell r="G360">
            <v>1.2E-2</v>
          </cell>
          <cell r="H360">
            <v>1.7000000000000001E-2</v>
          </cell>
          <cell r="I360">
            <v>1.9E-2</v>
          </cell>
          <cell r="J360">
            <v>0.94599999999999895</v>
          </cell>
          <cell r="K360">
            <v>0</v>
          </cell>
          <cell r="L360">
            <v>1.9E-3</v>
          </cell>
          <cell r="M360">
            <v>0.13070000000000001</v>
          </cell>
        </row>
        <row r="361">
          <cell r="A361" t="str">
            <v>033094</v>
          </cell>
          <cell r="B361" t="str">
            <v>NORTH WOOD R-IV</v>
          </cell>
          <cell r="C361">
            <v>193</v>
          </cell>
          <cell r="D361">
            <v>196</v>
          </cell>
          <cell r="E361">
            <v>0.63300000000000001</v>
          </cell>
          <cell r="F361" t="str">
            <v>*</v>
          </cell>
          <cell r="G361" t="str">
            <v>*</v>
          </cell>
          <cell r="H361" t="str">
            <v>*</v>
          </cell>
          <cell r="I361" t="str">
            <v>*</v>
          </cell>
          <cell r="J361">
            <v>0.96400000000000008</v>
          </cell>
          <cell r="K361">
            <v>2.590673603117466E-2</v>
          </cell>
          <cell r="L361" t="str">
            <v>*</v>
          </cell>
          <cell r="M361">
            <v>0.13289999999999999</v>
          </cell>
        </row>
        <row r="362">
          <cell r="A362" t="str">
            <v>074194</v>
          </cell>
          <cell r="B362" t="str">
            <v>NORTHEAST NODAWAY CO. R-V</v>
          </cell>
          <cell r="C362">
            <v>201</v>
          </cell>
          <cell r="D362">
            <v>202</v>
          </cell>
          <cell r="E362">
            <v>0.36599999999999999</v>
          </cell>
          <cell r="F362" t="str">
            <v>*</v>
          </cell>
          <cell r="G362" t="str">
            <v>*</v>
          </cell>
          <cell r="H362" t="str">
            <v>*</v>
          </cell>
          <cell r="I362" t="str">
            <v>*</v>
          </cell>
          <cell r="J362">
            <v>0.98</v>
          </cell>
          <cell r="K362">
            <v>0</v>
          </cell>
          <cell r="L362" t="str">
            <v>*</v>
          </cell>
          <cell r="M362">
            <v>0.13070000000000001</v>
          </cell>
        </row>
        <row r="363">
          <cell r="A363" t="str">
            <v>088072</v>
          </cell>
          <cell r="B363" t="str">
            <v>NORTHEAST RANDOLPH CO. R-IV</v>
          </cell>
          <cell r="C363">
            <v>338</v>
          </cell>
          <cell r="D363">
            <v>326.41000000000003</v>
          </cell>
          <cell r="E363">
            <v>0.17800000000000002</v>
          </cell>
          <cell r="F363" t="str">
            <v>*</v>
          </cell>
          <cell r="G363" t="str">
            <v>*</v>
          </cell>
          <cell r="H363" t="str">
            <v>*</v>
          </cell>
          <cell r="I363">
            <v>2.4E-2</v>
          </cell>
          <cell r="J363">
            <v>0.97</v>
          </cell>
          <cell r="K363">
            <v>0</v>
          </cell>
          <cell r="L363" t="str">
            <v>*</v>
          </cell>
          <cell r="M363">
            <v>0.13070000000000001</v>
          </cell>
        </row>
        <row r="364">
          <cell r="A364" t="str">
            <v>108147</v>
          </cell>
          <cell r="B364" t="str">
            <v>NORTHEAST VERNON CO. R-I</v>
          </cell>
          <cell r="C364">
            <v>187</v>
          </cell>
          <cell r="D364">
            <v>188</v>
          </cell>
          <cell r="E364">
            <v>0.9890000000000001</v>
          </cell>
          <cell r="F364" t="str">
            <v>*</v>
          </cell>
          <cell r="G364" t="str">
            <v>*</v>
          </cell>
          <cell r="H364" t="str">
            <v>*</v>
          </cell>
          <cell r="I364" t="str">
            <v>*</v>
          </cell>
          <cell r="J364">
            <v>0.92500000000000004</v>
          </cell>
          <cell r="K364">
            <v>4.2780749499797821E-2</v>
          </cell>
          <cell r="L364" t="str">
            <v>*</v>
          </cell>
          <cell r="M364">
            <v>0.13070000000000001</v>
          </cell>
        </row>
        <row r="365">
          <cell r="A365" t="str">
            <v>050001</v>
          </cell>
          <cell r="B365" t="str">
            <v>NORTHWEST R-I</v>
          </cell>
          <cell r="C365">
            <v>5886</v>
          </cell>
          <cell r="D365">
            <v>5779.06</v>
          </cell>
          <cell r="E365">
            <v>0.42299999999999999</v>
          </cell>
          <cell r="F365">
            <v>5.6065239551478085E-3</v>
          </cell>
          <cell r="G365">
            <v>1.1000000000000001E-2</v>
          </cell>
          <cell r="H365">
            <v>4.0999999999999995E-2</v>
          </cell>
          <cell r="I365">
            <v>3.6000000000000004E-2</v>
          </cell>
          <cell r="J365">
            <v>0.90400000000000003</v>
          </cell>
          <cell r="K365">
            <v>2.7183147612959146E-3</v>
          </cell>
          <cell r="L365">
            <v>1.6E-2</v>
          </cell>
          <cell r="M365">
            <v>0.11349999999999999</v>
          </cell>
        </row>
        <row r="366">
          <cell r="A366" t="str">
            <v>021148</v>
          </cell>
          <cell r="B366" t="str">
            <v>NORTHWESTERN R-I</v>
          </cell>
          <cell r="C366">
            <v>152</v>
          </cell>
          <cell r="D366">
            <v>156</v>
          </cell>
          <cell r="E366">
            <v>0.40399999999999997</v>
          </cell>
          <cell r="F366" t="str">
            <v>*</v>
          </cell>
          <cell r="G366" t="str">
            <v>*</v>
          </cell>
          <cell r="H366" t="str">
            <v>*</v>
          </cell>
          <cell r="I366" t="str">
            <v>*</v>
          </cell>
          <cell r="J366">
            <v>0.98699999999999999</v>
          </cell>
          <cell r="K366">
            <v>0</v>
          </cell>
          <cell r="L366" t="str">
            <v>*</v>
          </cell>
          <cell r="M366">
            <v>0.13289999999999999</v>
          </cell>
        </row>
        <row r="367">
          <cell r="A367" t="str">
            <v>114112</v>
          </cell>
          <cell r="B367" t="str">
            <v>NORWOOD R-I</v>
          </cell>
          <cell r="C367">
            <v>334</v>
          </cell>
          <cell r="D367">
            <v>299.64999999999998</v>
          </cell>
          <cell r="E367">
            <v>0.51300000000000001</v>
          </cell>
          <cell r="F367" t="str">
            <v>*</v>
          </cell>
          <cell r="G367" t="str">
            <v>*</v>
          </cell>
          <cell r="H367">
            <v>1.4999999999999999E-2</v>
          </cell>
          <cell r="I367">
            <v>3.6000000000000004E-2</v>
          </cell>
          <cell r="J367">
            <v>0.93400000000000005</v>
          </cell>
          <cell r="K367">
            <v>0</v>
          </cell>
          <cell r="L367" t="str">
            <v>*</v>
          </cell>
          <cell r="M367">
            <v>0.16670000000000001</v>
          </cell>
        </row>
        <row r="368">
          <cell r="A368" t="str">
            <v>048070</v>
          </cell>
          <cell r="B368" t="str">
            <v>OAK GROVE R-VI</v>
          </cell>
          <cell r="C368">
            <v>1891</v>
          </cell>
          <cell r="D368">
            <v>1875.75</v>
          </cell>
          <cell r="E368">
            <v>0.218</v>
          </cell>
          <cell r="F368" t="str">
            <v>*</v>
          </cell>
          <cell r="G368">
            <v>1.3000000000000001E-2</v>
          </cell>
          <cell r="H368">
            <v>5.9000000000000004E-2</v>
          </cell>
          <cell r="I368">
            <v>3.7999999999999999E-2</v>
          </cell>
          <cell r="J368">
            <v>0.88300000000000001</v>
          </cell>
          <cell r="K368">
            <v>4.23056585714221E-3</v>
          </cell>
          <cell r="L368">
            <v>3.7000000000000002E-3</v>
          </cell>
          <cell r="M368">
            <v>0.11349999999999999</v>
          </cell>
        </row>
        <row r="369">
          <cell r="A369" t="str">
            <v>033091</v>
          </cell>
          <cell r="B369" t="str">
            <v>OAK HILL R-I</v>
          </cell>
          <cell r="C369">
            <v>130</v>
          </cell>
          <cell r="D369">
            <v>135</v>
          </cell>
          <cell r="E369">
            <v>0.73299999999999998</v>
          </cell>
          <cell r="F369" t="str">
            <v>*</v>
          </cell>
          <cell r="G369" t="str">
            <v>*</v>
          </cell>
          <cell r="H369" t="str">
            <v>*</v>
          </cell>
          <cell r="I369" t="str">
            <v>*</v>
          </cell>
          <cell r="J369">
            <v>0.96900000000000008</v>
          </cell>
          <cell r="K369">
            <v>0</v>
          </cell>
          <cell r="L369" t="str">
            <v>*</v>
          </cell>
          <cell r="M369">
            <v>0.13289999999999999</v>
          </cell>
        </row>
        <row r="370">
          <cell r="A370" t="str">
            <v>016094</v>
          </cell>
          <cell r="B370" t="str">
            <v>OAK RIDGE R-VI</v>
          </cell>
          <cell r="C370">
            <v>331</v>
          </cell>
          <cell r="D370">
            <v>334</v>
          </cell>
          <cell r="E370">
            <v>0.27800000000000002</v>
          </cell>
          <cell r="F370" t="str">
            <v>*</v>
          </cell>
          <cell r="G370" t="str">
            <v>*</v>
          </cell>
          <cell r="H370" t="str">
            <v>*</v>
          </cell>
          <cell r="I370" t="str">
            <v>*</v>
          </cell>
          <cell r="J370">
            <v>0.997</v>
          </cell>
          <cell r="K370">
            <v>0</v>
          </cell>
          <cell r="L370" t="str">
            <v>*</v>
          </cell>
          <cell r="M370">
            <v>9.4100000000000003E-2</v>
          </cell>
        </row>
        <row r="371">
          <cell r="A371" t="str">
            <v>054041</v>
          </cell>
          <cell r="B371" t="str">
            <v>ODESSA R-VII</v>
          </cell>
          <cell r="C371">
            <v>1975</v>
          </cell>
          <cell r="D371">
            <v>1991.98</v>
          </cell>
          <cell r="E371">
            <v>0.218</v>
          </cell>
          <cell r="F371">
            <v>4.0506329113924053E-3</v>
          </cell>
          <cell r="G371">
            <v>1.1000000000000001E-2</v>
          </cell>
          <cell r="H371">
            <v>4.2000000000000003E-2</v>
          </cell>
          <cell r="I371">
            <v>3.9E-2</v>
          </cell>
          <cell r="J371">
            <v>0.89599999999999891</v>
          </cell>
          <cell r="K371">
            <v>8.6075952276587486E-3</v>
          </cell>
          <cell r="L371">
            <v>7.6E-3</v>
          </cell>
          <cell r="M371">
            <v>0.11349999999999999</v>
          </cell>
        </row>
        <row r="372">
          <cell r="A372" t="str">
            <v>100065</v>
          </cell>
          <cell r="B372" t="str">
            <v>ORAN R-III</v>
          </cell>
          <cell r="C372">
            <v>323</v>
          </cell>
          <cell r="D372">
            <v>325.20999999999998</v>
          </cell>
          <cell r="E372">
            <v>0.39700000000000002</v>
          </cell>
          <cell r="F372" t="str">
            <v>*</v>
          </cell>
          <cell r="G372" t="str">
            <v>*</v>
          </cell>
          <cell r="H372">
            <v>1.4999999999999999E-2</v>
          </cell>
          <cell r="I372">
            <v>3.1E-2</v>
          </cell>
          <cell r="J372">
            <v>0.94700000000000006</v>
          </cell>
          <cell r="K372">
            <v>0</v>
          </cell>
          <cell r="L372" t="str">
            <v>*</v>
          </cell>
          <cell r="M372">
            <v>0.13070000000000001</v>
          </cell>
        </row>
        <row r="373">
          <cell r="A373" t="str">
            <v>092091</v>
          </cell>
          <cell r="B373" t="str">
            <v>ORCHARD FARM R-V</v>
          </cell>
          <cell r="C373">
            <v>2122</v>
          </cell>
          <cell r="D373">
            <v>2098.46</v>
          </cell>
          <cell r="E373">
            <v>0.16300000000000001</v>
          </cell>
          <cell r="F373">
            <v>1.0838831291234684E-2</v>
          </cell>
          <cell r="G373">
            <v>9.6000000000000002E-2</v>
          </cell>
          <cell r="H373">
            <v>8.1999999999999906E-2</v>
          </cell>
          <cell r="I373">
            <v>4.4000000000000004E-2</v>
          </cell>
          <cell r="J373">
            <v>0.76500000000000001</v>
          </cell>
          <cell r="K373">
            <v>0</v>
          </cell>
          <cell r="L373">
            <v>3.3500000000000002E-2</v>
          </cell>
          <cell r="M373">
            <v>0.13070000000000001</v>
          </cell>
        </row>
        <row r="374">
          <cell r="A374" t="str">
            <v>097118</v>
          </cell>
          <cell r="B374" t="str">
            <v>OREARVILLE R-IV</v>
          </cell>
          <cell r="C374">
            <v>66</v>
          </cell>
          <cell r="D374">
            <v>61</v>
          </cell>
          <cell r="E374">
            <v>1</v>
          </cell>
          <cell r="F374" t="str">
            <v>*</v>
          </cell>
          <cell r="G374" t="str">
            <v>*</v>
          </cell>
          <cell r="H374" t="str">
            <v>*</v>
          </cell>
          <cell r="I374">
            <v>9.0999999999999998E-2</v>
          </cell>
          <cell r="J374">
            <v>0.84799999999999998</v>
          </cell>
          <cell r="K374">
            <v>0</v>
          </cell>
          <cell r="L374" t="str">
            <v>*</v>
          </cell>
          <cell r="M374">
            <v>0.13070000000000001</v>
          </cell>
        </row>
        <row r="375">
          <cell r="A375" t="str">
            <v>075086</v>
          </cell>
          <cell r="B375" t="str">
            <v>OREGON-HOWELL R-III</v>
          </cell>
          <cell r="C375">
            <v>213</v>
          </cell>
          <cell r="D375">
            <v>174.86</v>
          </cell>
          <cell r="E375">
            <v>0.58299999999999996</v>
          </cell>
          <cell r="F375" t="str">
            <v>*</v>
          </cell>
          <cell r="G375" t="str">
            <v>*</v>
          </cell>
          <cell r="H375">
            <v>6.0999999999999999E-2</v>
          </cell>
          <cell r="I375" t="str">
            <v>*</v>
          </cell>
          <cell r="J375">
            <v>0.90599999999999892</v>
          </cell>
          <cell r="K375">
            <v>0</v>
          </cell>
          <cell r="L375" t="str">
            <v>*</v>
          </cell>
          <cell r="M375">
            <v>0.13070000000000001</v>
          </cell>
        </row>
        <row r="376">
          <cell r="A376" t="str">
            <v>089087</v>
          </cell>
          <cell r="B376" t="str">
            <v>ORRICK R-XI</v>
          </cell>
          <cell r="C376">
            <v>258</v>
          </cell>
          <cell r="D376">
            <v>260.14999999999998</v>
          </cell>
          <cell r="E376">
            <v>0.377</v>
          </cell>
          <cell r="F376" t="str">
            <v>*</v>
          </cell>
          <cell r="G376" t="str">
            <v>*</v>
          </cell>
          <cell r="H376">
            <v>3.1E-2</v>
          </cell>
          <cell r="I376">
            <v>3.5000000000000003E-2</v>
          </cell>
          <cell r="J376">
            <v>0.92599999999999894</v>
          </cell>
          <cell r="K376">
            <v>0</v>
          </cell>
          <cell r="L376" t="str">
            <v>*</v>
          </cell>
          <cell r="M376">
            <v>0.13070000000000001</v>
          </cell>
        </row>
        <row r="377">
          <cell r="A377" t="str">
            <v>076081</v>
          </cell>
          <cell r="B377" t="str">
            <v>OSAGE CO. R-I</v>
          </cell>
          <cell r="C377">
            <v>139</v>
          </cell>
          <cell r="D377">
            <v>134</v>
          </cell>
          <cell r="E377">
            <v>0.5</v>
          </cell>
          <cell r="F377" t="str">
            <v>*</v>
          </cell>
          <cell r="G377" t="str">
            <v>*</v>
          </cell>
          <cell r="H377" t="str">
            <v>*</v>
          </cell>
          <cell r="I377" t="str">
            <v>*</v>
          </cell>
          <cell r="J377">
            <v>0.97099999999999898</v>
          </cell>
          <cell r="K377">
            <v>0</v>
          </cell>
          <cell r="L377" t="str">
            <v>*</v>
          </cell>
          <cell r="M377">
            <v>0.13070000000000001</v>
          </cell>
        </row>
        <row r="378">
          <cell r="A378" t="str">
            <v>076082</v>
          </cell>
          <cell r="B378" t="str">
            <v>OSAGE CO. R-II</v>
          </cell>
          <cell r="C378">
            <v>607</v>
          </cell>
          <cell r="D378">
            <v>594.92999999999995</v>
          </cell>
          <cell r="E378">
            <v>0.32400000000000001</v>
          </cell>
          <cell r="F378" t="str">
            <v>*</v>
          </cell>
          <cell r="G378" t="str">
            <v>*</v>
          </cell>
          <cell r="H378">
            <v>1.3000000000000001E-2</v>
          </cell>
          <cell r="I378">
            <v>2.3E-2</v>
          </cell>
          <cell r="J378">
            <v>0.95599999999999896</v>
          </cell>
          <cell r="K378">
            <v>0</v>
          </cell>
          <cell r="L378" t="str">
            <v>*</v>
          </cell>
          <cell r="M378">
            <v>0.13070000000000001</v>
          </cell>
        </row>
        <row r="379">
          <cell r="A379" t="str">
            <v>076083</v>
          </cell>
          <cell r="B379" t="str">
            <v>OSAGE CO. R-III</v>
          </cell>
          <cell r="C379">
            <v>782</v>
          </cell>
          <cell r="D379">
            <v>762.49</v>
          </cell>
          <cell r="E379">
            <v>0.16699999999999998</v>
          </cell>
          <cell r="F379" t="str">
            <v>*</v>
          </cell>
          <cell r="G379" t="str">
            <v>*</v>
          </cell>
          <cell r="H379" t="str">
            <v>*</v>
          </cell>
          <cell r="I379">
            <v>8.0000000000000002E-3</v>
          </cell>
          <cell r="J379">
            <v>0.98799999999999999</v>
          </cell>
          <cell r="K379">
            <v>0</v>
          </cell>
          <cell r="L379" t="str">
            <v>*</v>
          </cell>
          <cell r="M379">
            <v>0.13070000000000001</v>
          </cell>
        </row>
        <row r="380">
          <cell r="A380" t="str">
            <v>032054</v>
          </cell>
          <cell r="B380" t="str">
            <v>OSBORN R-O</v>
          </cell>
          <cell r="C380">
            <v>139</v>
          </cell>
          <cell r="D380">
            <v>113</v>
          </cell>
          <cell r="E380">
            <v>0.28300000000000003</v>
          </cell>
          <cell r="F380" t="str">
            <v>*</v>
          </cell>
          <cell r="G380" t="str">
            <v>*</v>
          </cell>
          <cell r="H380" t="str">
            <v>*</v>
          </cell>
          <cell r="I380">
            <v>4.2999999999999997E-2</v>
          </cell>
          <cell r="J380">
            <v>0.92799999999999994</v>
          </cell>
          <cell r="K380">
            <v>0</v>
          </cell>
          <cell r="L380" t="str">
            <v>*</v>
          </cell>
          <cell r="M380">
            <v>0.13289999999999999</v>
          </cell>
        </row>
        <row r="381">
          <cell r="A381" t="str">
            <v>093124</v>
          </cell>
          <cell r="B381" t="str">
            <v>OSCEOLA</v>
          </cell>
          <cell r="C381">
            <v>501</v>
          </cell>
          <cell r="D381">
            <v>461.63</v>
          </cell>
          <cell r="E381">
            <v>0.49</v>
          </cell>
          <cell r="F381" t="str">
            <v>*</v>
          </cell>
          <cell r="G381">
            <v>2.6000000000000002E-2</v>
          </cell>
          <cell r="H381">
            <v>2.4E-2</v>
          </cell>
          <cell r="I381" t="str">
            <v>*</v>
          </cell>
          <cell r="J381">
            <v>0.93</v>
          </cell>
          <cell r="K381">
            <v>1.5968063846230507E-2</v>
          </cell>
          <cell r="L381" t="str">
            <v>*</v>
          </cell>
          <cell r="M381">
            <v>0.13070000000000001</v>
          </cell>
        </row>
        <row r="382">
          <cell r="A382" t="str">
            <v>027058</v>
          </cell>
          <cell r="B382" t="str">
            <v>OTTERVILLE R-VI</v>
          </cell>
          <cell r="C382">
            <v>192</v>
          </cell>
          <cell r="D382">
            <v>199</v>
          </cell>
          <cell r="E382">
            <v>0.35700000000000004</v>
          </cell>
          <cell r="F382" t="str">
            <v>*</v>
          </cell>
          <cell r="G382" t="str">
            <v>*</v>
          </cell>
          <cell r="H382" t="str">
            <v>*</v>
          </cell>
          <cell r="I382">
            <v>3.1E-2</v>
          </cell>
          <cell r="J382">
            <v>0.94799999999999995</v>
          </cell>
          <cell r="K382">
            <v>0</v>
          </cell>
          <cell r="L382" t="str">
            <v>*</v>
          </cell>
          <cell r="M382">
            <v>0.13289999999999999</v>
          </cell>
        </row>
        <row r="383">
          <cell r="A383" t="str">
            <v>022093</v>
          </cell>
          <cell r="B383" t="str">
            <v>OZARK R-VI</v>
          </cell>
          <cell r="C383">
            <v>5927</v>
          </cell>
          <cell r="D383">
            <v>5831.5</v>
          </cell>
          <cell r="E383">
            <v>0.19699999999999998</v>
          </cell>
          <cell r="F383">
            <v>1.3834992407626118E-2</v>
          </cell>
          <cell r="G383">
            <v>2.8999999999999998E-2</v>
          </cell>
          <cell r="H383">
            <v>0.05</v>
          </cell>
          <cell r="I383">
            <v>9.0000000000000011E-3</v>
          </cell>
          <cell r="J383">
            <v>0.88400000000000001</v>
          </cell>
          <cell r="K383">
            <v>1.3666273094713688E-2</v>
          </cell>
          <cell r="L383">
            <v>3.2599999999999997E-2</v>
          </cell>
          <cell r="M383">
            <v>0.13289999999999999</v>
          </cell>
        </row>
        <row r="384">
          <cell r="A384" t="str">
            <v>064074</v>
          </cell>
          <cell r="B384" t="str">
            <v>PALMYRA R-I</v>
          </cell>
          <cell r="C384">
            <v>1150</v>
          </cell>
          <cell r="D384">
            <v>1123.81</v>
          </cell>
          <cell r="E384">
            <v>0.28499999999999998</v>
          </cell>
          <cell r="F384" t="str">
            <v>*</v>
          </cell>
          <cell r="G384">
            <v>1.3999999999999999E-2</v>
          </cell>
          <cell r="H384">
            <v>0.02</v>
          </cell>
          <cell r="I384">
            <v>3.7000000000000005E-2</v>
          </cell>
          <cell r="J384">
            <v>0.92599999999999894</v>
          </cell>
          <cell r="K384">
            <v>0</v>
          </cell>
          <cell r="L384" t="str">
            <v>*</v>
          </cell>
          <cell r="M384">
            <v>0.14779999999999999</v>
          </cell>
        </row>
        <row r="385">
          <cell r="A385" t="str">
            <v>069109</v>
          </cell>
          <cell r="B385" t="str">
            <v>PARIS R-II</v>
          </cell>
          <cell r="C385">
            <v>409</v>
          </cell>
          <cell r="D385">
            <v>385.25</v>
          </cell>
          <cell r="E385">
            <v>0.375</v>
          </cell>
          <cell r="F385" t="str">
            <v>*</v>
          </cell>
          <cell r="G385" t="str">
            <v>*</v>
          </cell>
          <cell r="H385" t="str">
            <v>*</v>
          </cell>
          <cell r="I385">
            <v>5.4000000000000006E-2</v>
          </cell>
          <cell r="J385">
            <v>0.92200000000000004</v>
          </cell>
          <cell r="K385">
            <v>0</v>
          </cell>
          <cell r="L385" t="str">
            <v>*</v>
          </cell>
          <cell r="M385">
            <v>0.13070000000000001</v>
          </cell>
        </row>
        <row r="386">
          <cell r="A386" t="str">
            <v>083005</v>
          </cell>
          <cell r="B386" t="str">
            <v>PARK HILL</v>
          </cell>
          <cell r="C386">
            <v>11695</v>
          </cell>
          <cell r="D386">
            <v>11562.82</v>
          </cell>
          <cell r="E386">
            <v>0.16600000000000001</v>
          </cell>
          <cell r="F386">
            <v>3.0354852501068834E-2</v>
          </cell>
          <cell r="G386">
            <v>0.13</v>
          </cell>
          <cell r="H386">
            <v>0.107</v>
          </cell>
          <cell r="I386">
            <v>6.2E-2</v>
          </cell>
          <cell r="J386">
            <v>0.65400000000000003</v>
          </cell>
          <cell r="K386">
            <v>1.6844805330038071E-2</v>
          </cell>
          <cell r="L386">
            <v>5.4600000000000003E-2</v>
          </cell>
          <cell r="M386">
            <v>0.13070000000000001</v>
          </cell>
        </row>
        <row r="387">
          <cell r="A387" t="str">
            <v>096095</v>
          </cell>
          <cell r="B387" t="str">
            <v>PARKWAY C-2</v>
          </cell>
          <cell r="C387">
            <v>16997</v>
          </cell>
          <cell r="D387">
            <v>16768.060000000001</v>
          </cell>
          <cell r="E387">
            <v>0.126</v>
          </cell>
          <cell r="F387">
            <v>0.13878919809378126</v>
          </cell>
          <cell r="G387">
            <v>0.157</v>
          </cell>
          <cell r="H387">
            <v>5.4000000000000006E-2</v>
          </cell>
          <cell r="I387">
            <v>6.4000000000000001E-2</v>
          </cell>
          <cell r="J387">
            <v>0.58299999999999996</v>
          </cell>
          <cell r="K387">
            <v>3.8830381818115711E-3</v>
          </cell>
          <cell r="L387">
            <v>6.7099999999999993E-2</v>
          </cell>
          <cell r="M387">
            <v>0.13070000000000001</v>
          </cell>
        </row>
        <row r="388">
          <cell r="A388" t="str">
            <v>031116</v>
          </cell>
          <cell r="B388" t="str">
            <v>PATTONSBURG R-II</v>
          </cell>
          <cell r="C388">
            <v>196</v>
          </cell>
          <cell r="D388">
            <v>183.88</v>
          </cell>
          <cell r="E388">
            <v>1</v>
          </cell>
          <cell r="F388" t="str">
            <v>*</v>
          </cell>
          <cell r="G388" t="str">
            <v>*</v>
          </cell>
          <cell r="H388">
            <v>2.6000000000000002E-2</v>
          </cell>
          <cell r="I388" t="str">
            <v>*</v>
          </cell>
          <cell r="J388">
            <v>0.95900000000000007</v>
          </cell>
          <cell r="K388">
            <v>0</v>
          </cell>
          <cell r="L388" t="str">
            <v>*</v>
          </cell>
          <cell r="M388">
            <v>0.13289999999999999</v>
          </cell>
        </row>
        <row r="389">
          <cell r="A389" t="str">
            <v>096090</v>
          </cell>
          <cell r="B389" t="str">
            <v>PATTONVILLE R-III</v>
          </cell>
          <cell r="C389">
            <v>5901</v>
          </cell>
          <cell r="D389">
            <v>5663.21</v>
          </cell>
          <cell r="E389">
            <v>0.312</v>
          </cell>
          <cell r="F389">
            <v>3.5248263006270125E-2</v>
          </cell>
          <cell r="G389">
            <v>0.34100000000000003</v>
          </cell>
          <cell r="H389">
            <v>0.12300000000000001</v>
          </cell>
          <cell r="I389">
            <v>0.10199999999999999</v>
          </cell>
          <cell r="J389">
            <v>0.39600000000000002</v>
          </cell>
          <cell r="K389">
            <v>0</v>
          </cell>
          <cell r="L389">
            <v>8.8000000000000009E-2</v>
          </cell>
          <cell r="M389">
            <v>0.13070000000000001</v>
          </cell>
        </row>
        <row r="390">
          <cell r="A390" t="str">
            <v>078003</v>
          </cell>
          <cell r="B390" t="str">
            <v>PEMISCOT CO. R-III</v>
          </cell>
          <cell r="C390">
            <v>112</v>
          </cell>
          <cell r="D390">
            <v>107</v>
          </cell>
          <cell r="E390">
            <v>0.439</v>
          </cell>
          <cell r="F390" t="str">
            <v>*</v>
          </cell>
          <cell r="G390" t="str">
            <v>*</v>
          </cell>
          <cell r="H390" t="str">
            <v>*</v>
          </cell>
          <cell r="I390" t="str">
            <v>*</v>
          </cell>
          <cell r="J390">
            <v>0.97299999999999998</v>
          </cell>
          <cell r="K390">
            <v>0</v>
          </cell>
          <cell r="L390" t="str">
            <v>*</v>
          </cell>
          <cell r="M390">
            <v>0.13070000000000001</v>
          </cell>
        </row>
        <row r="391">
          <cell r="A391" t="str">
            <v>079077</v>
          </cell>
          <cell r="B391" t="str">
            <v>PERRY CO. 32</v>
          </cell>
          <cell r="C391">
            <v>2139</v>
          </cell>
          <cell r="D391">
            <v>2014.5</v>
          </cell>
          <cell r="E391">
            <v>0.44700000000000001</v>
          </cell>
          <cell r="F391">
            <v>7.9476390836839637E-3</v>
          </cell>
          <cell r="G391">
            <v>9.0000000000000011E-3</v>
          </cell>
          <cell r="H391">
            <v>5.4000000000000006E-2</v>
          </cell>
          <cell r="I391">
            <v>0.02</v>
          </cell>
          <cell r="J391">
            <v>0.90799999999999992</v>
          </cell>
          <cell r="K391">
            <v>0</v>
          </cell>
          <cell r="L391">
            <v>4.0199999999999993E-2</v>
          </cell>
          <cell r="M391">
            <v>0.13070000000000001</v>
          </cell>
        </row>
        <row r="392">
          <cell r="A392" t="str">
            <v>080116</v>
          </cell>
          <cell r="B392" t="str">
            <v>PETTIS CO. R-V</v>
          </cell>
          <cell r="C392">
            <v>322</v>
          </cell>
          <cell r="D392">
            <v>326</v>
          </cell>
          <cell r="E392">
            <v>0.42599999999999999</v>
          </cell>
          <cell r="F392" t="str">
            <v>*</v>
          </cell>
          <cell r="G392" t="str">
            <v>*</v>
          </cell>
          <cell r="H392">
            <v>1.6E-2</v>
          </cell>
          <cell r="I392" t="str">
            <v>*</v>
          </cell>
          <cell r="J392">
            <v>0.97199999999999998</v>
          </cell>
          <cell r="K392">
            <v>0</v>
          </cell>
          <cell r="L392">
            <v>8.3900000000000002E-2</v>
          </cell>
          <cell r="M392">
            <v>0.13070000000000001</v>
          </cell>
        </row>
        <row r="393">
          <cell r="A393" t="str">
            <v>080122</v>
          </cell>
          <cell r="B393" t="str">
            <v>PETTIS CO. R-XII</v>
          </cell>
          <cell r="C393">
            <v>114</v>
          </cell>
          <cell r="D393">
            <v>114</v>
          </cell>
          <cell r="E393">
            <v>0.99099999999999899</v>
          </cell>
          <cell r="F393" t="str">
            <v>*</v>
          </cell>
          <cell r="G393" t="str">
            <v>*</v>
          </cell>
          <cell r="H393">
            <v>0.16699999999999998</v>
          </cell>
          <cell r="I393" t="str">
            <v>*</v>
          </cell>
          <cell r="J393">
            <v>0.78099999999999892</v>
          </cell>
          <cell r="K393">
            <v>0</v>
          </cell>
          <cell r="L393">
            <v>0.18420000000000003</v>
          </cell>
          <cell r="M393">
            <v>0.13070000000000001</v>
          </cell>
        </row>
        <row r="394">
          <cell r="A394" t="str">
            <v>081097</v>
          </cell>
          <cell r="B394" t="str">
            <v>PHELPS CO. R-III</v>
          </cell>
          <cell r="C394">
            <v>151</v>
          </cell>
          <cell r="D394">
            <v>152</v>
          </cell>
          <cell r="E394">
            <v>0.48700000000000004</v>
          </cell>
          <cell r="F394" t="str">
            <v>*</v>
          </cell>
          <cell r="G394" t="str">
            <v>*</v>
          </cell>
          <cell r="H394" t="str">
            <v>*</v>
          </cell>
          <cell r="I394" t="str">
            <v>*</v>
          </cell>
          <cell r="J394">
            <v>0.92700000000000005</v>
          </cell>
          <cell r="K394">
            <v>0</v>
          </cell>
          <cell r="L394" t="str">
            <v>*</v>
          </cell>
          <cell r="M394">
            <v>0.13070000000000001</v>
          </cell>
        </row>
        <row r="395">
          <cell r="A395" t="str">
            <v>055105</v>
          </cell>
          <cell r="B395" t="str">
            <v>PIERCE CITY R-VI</v>
          </cell>
          <cell r="C395">
            <v>683</v>
          </cell>
          <cell r="D395">
            <v>644.35</v>
          </cell>
          <cell r="E395">
            <v>0.39200000000000002</v>
          </cell>
          <cell r="F395">
            <v>3.8067349926793559E-2</v>
          </cell>
          <cell r="G395">
            <v>1.2E-2</v>
          </cell>
          <cell r="H395">
            <v>0.04</v>
          </cell>
          <cell r="I395" t="str">
            <v>*</v>
          </cell>
          <cell r="J395">
            <v>0.89900000000000002</v>
          </cell>
          <cell r="K395">
            <v>7.3206443339586258E-3</v>
          </cell>
          <cell r="L395">
            <v>2.7799999999999998E-2</v>
          </cell>
          <cell r="M395">
            <v>0.11349999999999999</v>
          </cell>
        </row>
        <row r="396">
          <cell r="A396" t="str">
            <v>082101</v>
          </cell>
          <cell r="B396" t="str">
            <v>PIKE CO. R-III</v>
          </cell>
          <cell r="C396">
            <v>409</v>
          </cell>
          <cell r="D396">
            <v>409.43</v>
          </cell>
          <cell r="E396">
            <v>0.35399999999999998</v>
          </cell>
          <cell r="F396" t="str">
            <v>*</v>
          </cell>
          <cell r="G396">
            <v>1.7000000000000001E-2</v>
          </cell>
          <cell r="H396">
            <v>1.2E-2</v>
          </cell>
          <cell r="I396">
            <v>0.02</v>
          </cell>
          <cell r="J396">
            <v>0.94599999999999895</v>
          </cell>
          <cell r="K396">
            <v>0</v>
          </cell>
          <cell r="L396" t="str">
            <v>*</v>
          </cell>
          <cell r="M396">
            <v>0.13070000000000001</v>
          </cell>
        </row>
        <row r="397">
          <cell r="A397" t="str">
            <v>027059</v>
          </cell>
          <cell r="B397" t="str">
            <v>PILOT GROVE C-4</v>
          </cell>
          <cell r="C397">
            <v>215</v>
          </cell>
          <cell r="D397">
            <v>193.29</v>
          </cell>
          <cell r="E397">
            <v>0.29600000000000004</v>
          </cell>
          <cell r="F397" t="str">
            <v>*</v>
          </cell>
          <cell r="G397" t="str">
            <v>*</v>
          </cell>
          <cell r="H397" t="str">
            <v>*</v>
          </cell>
          <cell r="I397">
            <v>4.7E-2</v>
          </cell>
          <cell r="J397">
            <v>0.94900000000000007</v>
          </cell>
          <cell r="K397">
            <v>0</v>
          </cell>
          <cell r="L397" t="str">
            <v>*</v>
          </cell>
          <cell r="M397">
            <v>0.13289999999999999</v>
          </cell>
        </row>
        <row r="398">
          <cell r="A398" t="str">
            <v>034122</v>
          </cell>
          <cell r="B398" t="str">
            <v>PLAINVIEW R-VIII</v>
          </cell>
          <cell r="C398">
            <v>71</v>
          </cell>
          <cell r="D398">
            <v>76</v>
          </cell>
          <cell r="E398">
            <v>0.56600000000000006</v>
          </cell>
          <cell r="F398" t="str">
            <v>*</v>
          </cell>
          <cell r="G398" t="str">
            <v>*</v>
          </cell>
          <cell r="H398" t="str">
            <v>*</v>
          </cell>
          <cell r="I398" t="str">
            <v>*</v>
          </cell>
          <cell r="J398">
            <v>1</v>
          </cell>
          <cell r="K398">
            <v>0</v>
          </cell>
          <cell r="L398" t="str">
            <v>*</v>
          </cell>
          <cell r="M398">
            <v>0.13289999999999999</v>
          </cell>
        </row>
        <row r="399">
          <cell r="A399" t="str">
            <v>107156</v>
          </cell>
          <cell r="B399" t="str">
            <v>PLATO R-V</v>
          </cell>
          <cell r="C399">
            <v>539</v>
          </cell>
          <cell r="D399">
            <v>502.13</v>
          </cell>
          <cell r="E399">
            <v>0.38</v>
          </cell>
          <cell r="F399" t="str">
            <v>*</v>
          </cell>
          <cell r="G399" t="str">
            <v>*</v>
          </cell>
          <cell r="H399">
            <v>1.7000000000000001E-2</v>
          </cell>
          <cell r="I399">
            <v>3.9E-2</v>
          </cell>
          <cell r="J399">
            <v>0.93299999999999994</v>
          </cell>
          <cell r="K399">
            <v>0</v>
          </cell>
          <cell r="L399" t="str">
            <v>*</v>
          </cell>
          <cell r="M399">
            <v>0.13070000000000001</v>
          </cell>
        </row>
        <row r="400">
          <cell r="A400" t="str">
            <v>083003</v>
          </cell>
          <cell r="B400" t="str">
            <v>PLATTE CO. R-III</v>
          </cell>
          <cell r="C400">
            <v>4214</v>
          </cell>
          <cell r="D400">
            <v>4138.3900000000003</v>
          </cell>
          <cell r="E400">
            <v>0.215</v>
          </cell>
          <cell r="F400">
            <v>1.9696250593260561E-2</v>
          </cell>
          <cell r="G400">
            <v>9.1999999999999901E-2</v>
          </cell>
          <cell r="H400">
            <v>7.9000000000000001E-2</v>
          </cell>
          <cell r="I400">
            <v>6.6000000000000003E-2</v>
          </cell>
          <cell r="J400">
            <v>0.73299999999999998</v>
          </cell>
          <cell r="K400">
            <v>9.4921691343188286E-3</v>
          </cell>
          <cell r="L400">
            <v>1.0200000000000001E-2</v>
          </cell>
          <cell r="M400">
            <v>0.13070000000000001</v>
          </cell>
        </row>
        <row r="401">
          <cell r="A401" t="str">
            <v>019148</v>
          </cell>
          <cell r="B401" t="str">
            <v>PLEASANT HILL R-III</v>
          </cell>
          <cell r="C401">
            <v>2160</v>
          </cell>
          <cell r="D401">
            <v>2109.4</v>
          </cell>
          <cell r="E401">
            <v>0.12</v>
          </cell>
          <cell r="F401">
            <v>4.1666666666666666E-3</v>
          </cell>
          <cell r="G401">
            <v>6.0000000000000001E-3</v>
          </cell>
          <cell r="H401">
            <v>5.0999999999999997E-2</v>
          </cell>
          <cell r="I401">
            <v>4.4000000000000004E-2</v>
          </cell>
          <cell r="J401">
            <v>0.89</v>
          </cell>
          <cell r="K401">
            <v>0</v>
          </cell>
          <cell r="L401">
            <v>9.300000000000001E-3</v>
          </cell>
          <cell r="M401">
            <v>0.13289999999999999</v>
          </cell>
        </row>
        <row r="402">
          <cell r="A402" t="str">
            <v>084006</v>
          </cell>
          <cell r="B402" t="str">
            <v>PLEASANT HOPE R-VI</v>
          </cell>
          <cell r="C402">
            <v>722</v>
          </cell>
          <cell r="D402">
            <v>694.89</v>
          </cell>
          <cell r="E402">
            <v>0.48799999999999999</v>
          </cell>
          <cell r="F402" t="str">
            <v>*</v>
          </cell>
          <cell r="G402">
            <v>1.7000000000000001E-2</v>
          </cell>
          <cell r="H402" t="str">
            <v>*</v>
          </cell>
          <cell r="I402">
            <v>0.01</v>
          </cell>
          <cell r="J402">
            <v>0.96700000000000008</v>
          </cell>
          <cell r="K402">
            <v>0</v>
          </cell>
          <cell r="L402" t="str">
            <v>*</v>
          </cell>
          <cell r="M402">
            <v>0.13070000000000001</v>
          </cell>
        </row>
        <row r="403">
          <cell r="A403" t="str">
            <v>040103</v>
          </cell>
          <cell r="B403" t="str">
            <v>PLEASANT VIEW R-VI</v>
          </cell>
          <cell r="C403">
            <v>123</v>
          </cell>
          <cell r="D403">
            <v>65</v>
          </cell>
          <cell r="E403">
            <v>0.16899999999999998</v>
          </cell>
          <cell r="F403" t="str">
            <v>*</v>
          </cell>
          <cell r="G403" t="str">
            <v>*</v>
          </cell>
          <cell r="H403" t="str">
            <v>*</v>
          </cell>
          <cell r="I403" t="str">
            <v>*</v>
          </cell>
          <cell r="J403">
            <v>0.96700000000000008</v>
          </cell>
          <cell r="K403">
            <v>0</v>
          </cell>
          <cell r="L403" t="str">
            <v>*</v>
          </cell>
          <cell r="M403">
            <v>0.13289999999999999</v>
          </cell>
        </row>
        <row r="404">
          <cell r="A404" t="str">
            <v>013059</v>
          </cell>
          <cell r="B404" t="str">
            <v>POLO R-VII</v>
          </cell>
          <cell r="C404">
            <v>402</v>
          </cell>
          <cell r="D404">
            <v>352</v>
          </cell>
          <cell r="E404">
            <v>0.44600000000000001</v>
          </cell>
          <cell r="F404" t="str">
            <v>*</v>
          </cell>
          <cell r="G404">
            <v>1.4999999999999999E-2</v>
          </cell>
          <cell r="H404">
            <v>2.2000000000000002E-2</v>
          </cell>
          <cell r="I404" t="str">
            <v>*</v>
          </cell>
          <cell r="J404">
            <v>0.93799999999999994</v>
          </cell>
          <cell r="K404">
            <v>0</v>
          </cell>
          <cell r="L404" t="str">
            <v>*</v>
          </cell>
          <cell r="M404">
            <v>9.4100000000000003E-2</v>
          </cell>
        </row>
        <row r="405">
          <cell r="A405" t="str">
            <v>012109</v>
          </cell>
          <cell r="B405" t="str">
            <v>POPLAR BLUFF R-I</v>
          </cell>
          <cell r="C405">
            <v>4980</v>
          </cell>
          <cell r="D405">
            <v>4858.3</v>
          </cell>
          <cell r="E405">
            <v>0.68599999999999894</v>
          </cell>
          <cell r="F405">
            <v>6.024096385542169E-3</v>
          </cell>
          <cell r="G405">
            <v>0.115</v>
          </cell>
          <cell r="H405">
            <v>2.6000000000000002E-2</v>
          </cell>
          <cell r="I405">
            <v>6.6000000000000003E-2</v>
          </cell>
          <cell r="J405">
            <v>0.78400000000000003</v>
          </cell>
          <cell r="K405">
            <v>0</v>
          </cell>
          <cell r="L405">
            <v>2.2000000000000001E-3</v>
          </cell>
          <cell r="M405">
            <v>9.4100000000000003E-2</v>
          </cell>
        </row>
        <row r="406">
          <cell r="A406" t="str">
            <v>072068</v>
          </cell>
          <cell r="B406" t="str">
            <v>PORTAGEVILLE</v>
          </cell>
          <cell r="C406">
            <v>665</v>
          </cell>
          <cell r="D406">
            <v>658</v>
          </cell>
          <cell r="E406">
            <v>0.73599999999999899</v>
          </cell>
          <cell r="F406" t="str">
            <v>*</v>
          </cell>
          <cell r="G406">
            <v>0.161</v>
          </cell>
          <cell r="H406">
            <v>2.6000000000000002E-2</v>
          </cell>
          <cell r="I406">
            <v>8.3000000000000004E-2</v>
          </cell>
          <cell r="J406">
            <v>0.72900000000000009</v>
          </cell>
          <cell r="K406">
            <v>0</v>
          </cell>
          <cell r="L406" t="str">
            <v>*</v>
          </cell>
          <cell r="M406">
            <v>0.13070000000000001</v>
          </cell>
        </row>
        <row r="407">
          <cell r="A407" t="str">
            <v>110029</v>
          </cell>
          <cell r="B407" t="str">
            <v>POTOSI R-III</v>
          </cell>
          <cell r="C407">
            <v>2017</v>
          </cell>
          <cell r="D407">
            <v>1974.3</v>
          </cell>
          <cell r="E407">
            <v>0.99900000000000011</v>
          </cell>
          <cell r="F407">
            <v>2.478929102627665E-3</v>
          </cell>
          <cell r="G407">
            <v>9.0000000000000011E-3</v>
          </cell>
          <cell r="H407">
            <v>5.0000000000000001E-3</v>
          </cell>
          <cell r="I407">
            <v>2.6000000000000002E-2</v>
          </cell>
          <cell r="J407">
            <v>0.95599999999999896</v>
          </cell>
          <cell r="K407">
            <v>0</v>
          </cell>
          <cell r="L407" t="str">
            <v>*</v>
          </cell>
          <cell r="M407">
            <v>0.16670000000000001</v>
          </cell>
        </row>
        <row r="408">
          <cell r="A408" t="str">
            <v>027057</v>
          </cell>
          <cell r="B408" t="str">
            <v>PRAIRIE HOME R-V</v>
          </cell>
          <cell r="C408">
            <v>152</v>
          </cell>
          <cell r="D408">
            <v>153</v>
          </cell>
          <cell r="E408">
            <v>0.30099999999999999</v>
          </cell>
          <cell r="F408" t="str">
            <v>*</v>
          </cell>
          <cell r="G408" t="str">
            <v>*</v>
          </cell>
          <cell r="H408" t="str">
            <v>*</v>
          </cell>
          <cell r="I408" t="str">
            <v>*</v>
          </cell>
          <cell r="J408">
            <v>0.96099999999999897</v>
          </cell>
          <cell r="K408">
            <v>0</v>
          </cell>
          <cell r="L408" t="str">
            <v>*</v>
          </cell>
          <cell r="M408">
            <v>0.13289999999999999</v>
          </cell>
        </row>
        <row r="409">
          <cell r="A409" t="str">
            <v>115903</v>
          </cell>
          <cell r="B409" t="str">
            <v>PREMIER CHARTER SCHOOL</v>
          </cell>
          <cell r="C409">
            <v>910</v>
          </cell>
          <cell r="D409">
            <v>888</v>
          </cell>
          <cell r="E409">
            <v>0.57100000000000006</v>
          </cell>
          <cell r="F409">
            <v>6.043956043956044E-2</v>
          </cell>
          <cell r="G409">
            <v>0.252</v>
          </cell>
          <cell r="H409">
            <v>0.19500000000000001</v>
          </cell>
          <cell r="I409">
            <v>6.3E-2</v>
          </cell>
          <cell r="J409">
            <v>0.42700000000000005</v>
          </cell>
          <cell r="K409">
            <v>0</v>
          </cell>
          <cell r="L409">
            <v>0.1857</v>
          </cell>
          <cell r="M409">
            <v>0.16670000000000001</v>
          </cell>
        </row>
        <row r="410">
          <cell r="A410" t="str">
            <v>065098</v>
          </cell>
          <cell r="B410" t="str">
            <v>PRINCETON R-V</v>
          </cell>
          <cell r="C410">
            <v>332</v>
          </cell>
          <cell r="D410">
            <v>309.16000000000003</v>
          </cell>
          <cell r="E410">
            <v>0.33399999999999996</v>
          </cell>
          <cell r="F410" t="str">
            <v>*</v>
          </cell>
          <cell r="G410" t="str">
            <v>*</v>
          </cell>
          <cell r="H410">
            <v>3.6000000000000004E-2</v>
          </cell>
          <cell r="I410" t="str">
            <v>*</v>
          </cell>
          <cell r="J410">
            <v>0.94</v>
          </cell>
          <cell r="K410">
            <v>0</v>
          </cell>
          <cell r="L410" t="str">
            <v>*</v>
          </cell>
          <cell r="M410">
            <v>0.14779999999999999</v>
          </cell>
        </row>
        <row r="411">
          <cell r="A411" t="str">
            <v>005124</v>
          </cell>
          <cell r="B411" t="str">
            <v>PURDY R-II</v>
          </cell>
          <cell r="C411">
            <v>579</v>
          </cell>
          <cell r="D411">
            <v>565</v>
          </cell>
          <cell r="E411">
            <v>0.504</v>
          </cell>
          <cell r="F411">
            <v>3.7996545768566495E-2</v>
          </cell>
          <cell r="G411" t="str">
            <v>*</v>
          </cell>
          <cell r="H411">
            <v>0.32500000000000001</v>
          </cell>
          <cell r="I411">
            <v>9.0000000000000011E-3</v>
          </cell>
          <cell r="J411">
            <v>0.629</v>
          </cell>
          <cell r="K411">
            <v>0</v>
          </cell>
          <cell r="L411">
            <v>0.22800000000000001</v>
          </cell>
          <cell r="M411">
            <v>0.14929999999999999</v>
          </cell>
        </row>
        <row r="412">
          <cell r="A412" t="str">
            <v>086100</v>
          </cell>
          <cell r="B412" t="str">
            <v>PUTNAM CO. R-I</v>
          </cell>
          <cell r="C412">
            <v>616</v>
          </cell>
          <cell r="D412">
            <v>612.14</v>
          </cell>
          <cell r="E412">
            <v>0.41100000000000003</v>
          </cell>
          <cell r="F412" t="str">
            <v>*</v>
          </cell>
          <cell r="G412" t="str">
            <v>*</v>
          </cell>
          <cell r="H412">
            <v>3.4000000000000002E-2</v>
          </cell>
          <cell r="I412">
            <v>1.4999999999999999E-2</v>
          </cell>
          <cell r="J412">
            <v>0.94599999999999895</v>
          </cell>
          <cell r="K412">
            <v>0</v>
          </cell>
          <cell r="L412">
            <v>1.6200000000000003E-2</v>
          </cell>
          <cell r="M412">
            <v>0.13070000000000001</v>
          </cell>
        </row>
        <row r="413">
          <cell r="A413" t="str">
            <v>103130</v>
          </cell>
          <cell r="B413" t="str">
            <v>PUXICO R-VIII</v>
          </cell>
          <cell r="C413">
            <v>727</v>
          </cell>
          <cell r="D413">
            <v>727</v>
          </cell>
          <cell r="E413">
            <v>0.47600000000000003</v>
          </cell>
          <cell r="F413" t="str">
            <v>*</v>
          </cell>
          <cell r="G413" t="str">
            <v>*</v>
          </cell>
          <cell r="H413" t="str">
            <v>*</v>
          </cell>
          <cell r="I413">
            <v>2.3E-2</v>
          </cell>
          <cell r="J413">
            <v>0.96099999999999897</v>
          </cell>
          <cell r="K413">
            <v>0</v>
          </cell>
          <cell r="L413" t="str">
            <v>*</v>
          </cell>
          <cell r="M413">
            <v>0.13070000000000001</v>
          </cell>
        </row>
        <row r="414">
          <cell r="A414" t="str">
            <v>087083</v>
          </cell>
          <cell r="B414" t="str">
            <v>RALLS CO. R-II</v>
          </cell>
          <cell r="C414">
            <v>776</v>
          </cell>
          <cell r="D414">
            <v>784.92</v>
          </cell>
          <cell r="E414">
            <v>0.30499999999999999</v>
          </cell>
          <cell r="F414" t="str">
            <v>*</v>
          </cell>
          <cell r="G414">
            <v>1.4999999999999999E-2</v>
          </cell>
          <cell r="H414">
            <v>2.3E-2</v>
          </cell>
          <cell r="I414" t="str">
            <v>*</v>
          </cell>
          <cell r="J414">
            <v>0.95900000000000007</v>
          </cell>
          <cell r="K414">
            <v>0</v>
          </cell>
          <cell r="L414" t="str">
            <v>*</v>
          </cell>
          <cell r="M414">
            <v>0.13070000000000001</v>
          </cell>
        </row>
        <row r="415">
          <cell r="A415" t="str">
            <v>107158</v>
          </cell>
          <cell r="B415" t="str">
            <v>RAYMONDVILLE R-VII</v>
          </cell>
          <cell r="C415">
            <v>123</v>
          </cell>
          <cell r="D415">
            <v>127</v>
          </cell>
          <cell r="E415">
            <v>0.81900000000000006</v>
          </cell>
          <cell r="F415" t="str">
            <v>*</v>
          </cell>
          <cell r="G415" t="str">
            <v>*</v>
          </cell>
          <cell r="H415" t="str">
            <v>*</v>
          </cell>
          <cell r="I415" t="str">
            <v>*</v>
          </cell>
          <cell r="J415">
            <v>0.96700000000000008</v>
          </cell>
          <cell r="K415">
            <v>0</v>
          </cell>
          <cell r="L415" t="str">
            <v>*</v>
          </cell>
          <cell r="M415">
            <v>0.13070000000000001</v>
          </cell>
        </row>
        <row r="416">
          <cell r="A416" t="str">
            <v>019142</v>
          </cell>
          <cell r="B416" t="str">
            <v>RAYMORE-PECULIAR R-II</v>
          </cell>
          <cell r="C416">
            <v>6248</v>
          </cell>
          <cell r="D416">
            <v>6167.64</v>
          </cell>
          <cell r="E416">
            <v>0.28899999999999998</v>
          </cell>
          <cell r="F416">
            <v>1.0403329065300896E-2</v>
          </cell>
          <cell r="G416">
            <v>0.106</v>
          </cell>
          <cell r="H416">
            <v>8.1999999999999906E-2</v>
          </cell>
          <cell r="I416">
            <v>7.2000000000000008E-2</v>
          </cell>
          <cell r="J416">
            <v>0.72599999999999898</v>
          </cell>
          <cell r="K416">
            <v>3.5211266949772835E-3</v>
          </cell>
          <cell r="L416">
            <v>1.23E-2</v>
          </cell>
          <cell r="M416">
            <v>0.13289999999999999</v>
          </cell>
        </row>
        <row r="417">
          <cell r="A417" t="str">
            <v>048073</v>
          </cell>
          <cell r="B417" t="str">
            <v>RAYTOWN C-2</v>
          </cell>
          <cell r="C417">
            <v>7757</v>
          </cell>
          <cell r="D417">
            <v>7721.96</v>
          </cell>
          <cell r="E417">
            <v>0.66700000000000004</v>
          </cell>
          <cell r="F417">
            <v>8.7662756220188223E-3</v>
          </cell>
          <cell r="G417">
            <v>0.50800000000000001</v>
          </cell>
          <cell r="H417">
            <v>0.15</v>
          </cell>
          <cell r="I417">
            <v>9.0999999999999998E-2</v>
          </cell>
          <cell r="J417">
            <v>0.23399999999999999</v>
          </cell>
          <cell r="K417">
            <v>8.121696300804615E-3</v>
          </cell>
          <cell r="L417">
            <v>5.67E-2</v>
          </cell>
          <cell r="M417">
            <v>0.11349999999999999</v>
          </cell>
        </row>
        <row r="418">
          <cell r="A418" t="str">
            <v>104044</v>
          </cell>
          <cell r="B418" t="str">
            <v>REEDS SPRING R-IV</v>
          </cell>
          <cell r="C418">
            <v>1752</v>
          </cell>
          <cell r="D418">
            <v>1721.74</v>
          </cell>
          <cell r="E418">
            <v>0.505</v>
          </cell>
          <cell r="F418">
            <v>8.5616438356164379E-3</v>
          </cell>
          <cell r="G418" t="str">
            <v>*</v>
          </cell>
          <cell r="H418">
            <v>4.2999999999999997E-2</v>
          </cell>
          <cell r="I418">
            <v>1.9E-2</v>
          </cell>
          <cell r="J418">
            <v>0.91200000000000003</v>
          </cell>
          <cell r="K418">
            <v>8.5616437718272209E-3</v>
          </cell>
          <cell r="L418">
            <v>9.1000000000000004E-3</v>
          </cell>
          <cell r="M418">
            <v>0.13070000000000001</v>
          </cell>
        </row>
        <row r="419">
          <cell r="A419" t="str">
            <v>088073</v>
          </cell>
          <cell r="B419" t="str">
            <v>RENICK R-V</v>
          </cell>
          <cell r="C419">
            <v>84</v>
          </cell>
          <cell r="D419">
            <v>82</v>
          </cell>
          <cell r="E419">
            <v>0.39</v>
          </cell>
          <cell r="F419" t="str">
            <v>*</v>
          </cell>
          <cell r="G419" t="str">
            <v>*</v>
          </cell>
          <cell r="H419" t="str">
            <v>*</v>
          </cell>
          <cell r="I419" t="str">
            <v>*</v>
          </cell>
          <cell r="J419">
            <v>0.94</v>
          </cell>
          <cell r="K419">
            <v>0</v>
          </cell>
          <cell r="L419" t="str">
            <v>*</v>
          </cell>
          <cell r="M419">
            <v>0.13070000000000001</v>
          </cell>
        </row>
        <row r="420">
          <cell r="A420" t="str">
            <v>039134</v>
          </cell>
          <cell r="B420" t="str">
            <v>REPUBLIC R-III</v>
          </cell>
          <cell r="C420">
            <v>5086</v>
          </cell>
          <cell r="D420">
            <v>5005.91</v>
          </cell>
          <cell r="E420">
            <v>0.28999999999999998</v>
          </cell>
          <cell r="F420">
            <v>7.8647267007471485E-3</v>
          </cell>
          <cell r="G420">
            <v>1.6E-2</v>
          </cell>
          <cell r="H420">
            <v>5.7000000000000002E-2</v>
          </cell>
          <cell r="I420">
            <v>6.4000000000000001E-2</v>
          </cell>
          <cell r="J420">
            <v>0.85099999999999898</v>
          </cell>
          <cell r="K420">
            <v>5.3086904808878899E-3</v>
          </cell>
          <cell r="L420">
            <v>9.39999999999999E-3</v>
          </cell>
          <cell r="M420">
            <v>0.13289999999999999</v>
          </cell>
        </row>
        <row r="421">
          <cell r="A421" t="str">
            <v>007124</v>
          </cell>
          <cell r="B421" t="str">
            <v>RICH HILL R-IV</v>
          </cell>
          <cell r="C421">
            <v>352</v>
          </cell>
          <cell r="D421">
            <v>332.11</v>
          </cell>
          <cell r="E421">
            <v>0.48499999999999999</v>
          </cell>
          <cell r="F421" t="str">
            <v>*</v>
          </cell>
          <cell r="G421">
            <v>3.4000000000000002E-2</v>
          </cell>
          <cell r="H421">
            <v>1.7000000000000001E-2</v>
          </cell>
          <cell r="I421" t="str">
            <v>*</v>
          </cell>
          <cell r="J421">
            <v>0.91799999999999993</v>
          </cell>
          <cell r="K421">
            <v>1.7045455053448677E-2</v>
          </cell>
          <cell r="L421" t="str">
            <v>*</v>
          </cell>
          <cell r="M421">
            <v>9.4100000000000003E-2</v>
          </cell>
        </row>
        <row r="422">
          <cell r="A422" t="str">
            <v>046132</v>
          </cell>
          <cell r="B422" t="str">
            <v>RICHARDS R-V</v>
          </cell>
          <cell r="C422">
            <v>347</v>
          </cell>
          <cell r="D422">
            <v>336.5</v>
          </cell>
          <cell r="E422">
            <v>0.58099999999999996</v>
          </cell>
          <cell r="F422" t="str">
            <v>*</v>
          </cell>
          <cell r="G422" t="str">
            <v>*</v>
          </cell>
          <cell r="H422" t="str">
            <v>*</v>
          </cell>
          <cell r="I422">
            <v>2.8999999999999998E-2</v>
          </cell>
          <cell r="J422">
            <v>0.94499999999999995</v>
          </cell>
          <cell r="K422">
            <v>0</v>
          </cell>
          <cell r="L422" t="str">
            <v>*</v>
          </cell>
          <cell r="M422">
            <v>0.11349999999999999</v>
          </cell>
        </row>
        <row r="423">
          <cell r="A423" t="str">
            <v>103127</v>
          </cell>
          <cell r="B423" t="str">
            <v>RICHLAND R-I</v>
          </cell>
          <cell r="C423">
            <v>255</v>
          </cell>
          <cell r="D423">
            <v>245.8</v>
          </cell>
          <cell r="E423">
            <v>0.63400000000000001</v>
          </cell>
          <cell r="F423" t="str">
            <v>*</v>
          </cell>
          <cell r="G423">
            <v>5.0999999999999997E-2</v>
          </cell>
          <cell r="H423">
            <v>0.02</v>
          </cell>
          <cell r="I423" t="str">
            <v>*</v>
          </cell>
          <cell r="J423">
            <v>0.91400000000000003</v>
          </cell>
          <cell r="K423">
            <v>0</v>
          </cell>
          <cell r="L423" t="str">
            <v>*</v>
          </cell>
          <cell r="M423">
            <v>0.13070000000000001</v>
          </cell>
        </row>
        <row r="424">
          <cell r="A424" t="str">
            <v>085044</v>
          </cell>
          <cell r="B424" t="str">
            <v>RICHLAND R-IV</v>
          </cell>
          <cell r="C424">
            <v>441</v>
          </cell>
          <cell r="D424">
            <v>433</v>
          </cell>
          <cell r="E424">
            <v>0.72499999999999998</v>
          </cell>
          <cell r="F424" t="str">
            <v>*</v>
          </cell>
          <cell r="G424" t="str">
            <v>*</v>
          </cell>
          <cell r="H424">
            <v>1.1000000000000001E-2</v>
          </cell>
          <cell r="I424">
            <v>3.9E-2</v>
          </cell>
          <cell r="J424">
            <v>0.93900000000000006</v>
          </cell>
          <cell r="K424">
            <v>0</v>
          </cell>
          <cell r="L424" t="str">
            <v>*</v>
          </cell>
          <cell r="M424">
            <v>0.13070000000000001</v>
          </cell>
        </row>
        <row r="425">
          <cell r="A425" t="str">
            <v>089089</v>
          </cell>
          <cell r="B425" t="str">
            <v>RICHMOND R-XVI</v>
          </cell>
          <cell r="C425">
            <v>1471</v>
          </cell>
          <cell r="D425">
            <v>1448.2</v>
          </cell>
          <cell r="E425">
            <v>0.42200000000000004</v>
          </cell>
          <cell r="F425">
            <v>8.8375254928619983E-3</v>
          </cell>
          <cell r="G425">
            <v>1.9E-2</v>
          </cell>
          <cell r="H425">
            <v>1.8000000000000002E-2</v>
          </cell>
          <cell r="I425">
            <v>6.5000000000000002E-2</v>
          </cell>
          <cell r="J425">
            <v>0.8859999999999989</v>
          </cell>
          <cell r="K425">
            <v>0</v>
          </cell>
          <cell r="L425" t="str">
            <v>*</v>
          </cell>
          <cell r="M425">
            <v>0.13070000000000001</v>
          </cell>
        </row>
        <row r="426">
          <cell r="A426" t="str">
            <v>110030</v>
          </cell>
          <cell r="B426" t="str">
            <v>RICHWOODS R-VII</v>
          </cell>
          <cell r="C426">
            <v>125</v>
          </cell>
          <cell r="D426">
            <v>132.01</v>
          </cell>
          <cell r="E426">
            <v>0.95400000000000007</v>
          </cell>
          <cell r="F426" t="str">
            <v>*</v>
          </cell>
          <cell r="G426" t="str">
            <v>*</v>
          </cell>
          <cell r="H426" t="str">
            <v>*</v>
          </cell>
          <cell r="I426" t="str">
            <v>*</v>
          </cell>
          <cell r="J426">
            <v>0.96799999999999997</v>
          </cell>
          <cell r="K426">
            <v>0</v>
          </cell>
          <cell r="L426" t="str">
            <v>*</v>
          </cell>
          <cell r="M426">
            <v>0.16670000000000001</v>
          </cell>
        </row>
        <row r="427">
          <cell r="A427" t="str">
            <v>041005</v>
          </cell>
          <cell r="B427" t="str">
            <v>RIDGEWAY R-V</v>
          </cell>
          <cell r="C427">
            <v>76</v>
          </cell>
          <cell r="D427">
            <v>72</v>
          </cell>
          <cell r="E427">
            <v>1</v>
          </cell>
          <cell r="F427" t="str">
            <v>*</v>
          </cell>
          <cell r="G427" t="str">
            <v>*</v>
          </cell>
          <cell r="H427" t="str">
            <v>*</v>
          </cell>
          <cell r="I427" t="str">
            <v>*</v>
          </cell>
          <cell r="J427">
            <v>1</v>
          </cell>
          <cell r="K427">
            <v>0</v>
          </cell>
          <cell r="L427" t="str">
            <v>*</v>
          </cell>
          <cell r="M427">
            <v>0.11349999999999999</v>
          </cell>
        </row>
        <row r="428">
          <cell r="A428" t="str">
            <v>091095</v>
          </cell>
          <cell r="B428" t="str">
            <v>RIPLEY CO. R-III</v>
          </cell>
          <cell r="C428">
            <v>114</v>
          </cell>
          <cell r="D428">
            <v>111</v>
          </cell>
          <cell r="E428">
            <v>1</v>
          </cell>
          <cell r="F428" t="str">
            <v>*</v>
          </cell>
          <cell r="G428" t="str">
            <v>*</v>
          </cell>
          <cell r="H428" t="str">
            <v>*</v>
          </cell>
          <cell r="I428" t="str">
            <v>*</v>
          </cell>
          <cell r="J428">
            <v>0.93</v>
          </cell>
          <cell r="K428">
            <v>0</v>
          </cell>
          <cell r="L428" t="str">
            <v>*</v>
          </cell>
          <cell r="M428">
            <v>0.13070000000000001</v>
          </cell>
        </row>
        <row r="429">
          <cell r="A429" t="str">
            <v>091093</v>
          </cell>
          <cell r="B429" t="str">
            <v>RIPLEY CO. R-IV</v>
          </cell>
          <cell r="C429">
            <v>117</v>
          </cell>
          <cell r="D429">
            <v>116</v>
          </cell>
          <cell r="E429">
            <v>0.74099999999999899</v>
          </cell>
          <cell r="F429" t="str">
            <v>*</v>
          </cell>
          <cell r="G429" t="str">
            <v>*</v>
          </cell>
          <cell r="H429" t="str">
            <v>*</v>
          </cell>
          <cell r="I429" t="str">
            <v>*</v>
          </cell>
          <cell r="J429">
            <v>0.96599999999999897</v>
          </cell>
          <cell r="K429">
            <v>0</v>
          </cell>
          <cell r="L429" t="str">
            <v>*</v>
          </cell>
          <cell r="M429">
            <v>0.13070000000000001</v>
          </cell>
        </row>
        <row r="430">
          <cell r="A430" t="str">
            <v>072066</v>
          </cell>
          <cell r="B430" t="str">
            <v>RISCO R-II</v>
          </cell>
          <cell r="C430">
            <v>212</v>
          </cell>
          <cell r="D430">
            <v>168</v>
          </cell>
          <cell r="E430">
            <v>0.45799999999999996</v>
          </cell>
          <cell r="F430" t="str">
            <v>*</v>
          </cell>
          <cell r="G430" t="str">
            <v>*</v>
          </cell>
          <cell r="H430">
            <v>2.7999999999999997E-2</v>
          </cell>
          <cell r="I430">
            <v>3.7999999999999999E-2</v>
          </cell>
          <cell r="J430">
            <v>0.91500000000000004</v>
          </cell>
          <cell r="K430">
            <v>0</v>
          </cell>
          <cell r="L430" t="str">
            <v>*</v>
          </cell>
          <cell r="M430">
            <v>0.13070000000000001</v>
          </cell>
        </row>
        <row r="431">
          <cell r="A431" t="str">
            <v>096110</v>
          </cell>
          <cell r="B431" t="str">
            <v>RITENOUR</v>
          </cell>
          <cell r="C431">
            <v>6203</v>
          </cell>
          <cell r="D431">
            <v>5984.48</v>
          </cell>
          <cell r="E431">
            <v>1</v>
          </cell>
          <cell r="F431">
            <v>1.3541834596163147E-2</v>
          </cell>
          <cell r="G431">
            <v>0.42799999999999999</v>
          </cell>
          <cell r="H431">
            <v>0.252</v>
          </cell>
          <cell r="I431">
            <v>8.1999999999999906E-2</v>
          </cell>
          <cell r="J431">
            <v>0.221</v>
          </cell>
          <cell r="K431">
            <v>2.9018216300755739E-3</v>
          </cell>
          <cell r="L431">
            <v>0.1361</v>
          </cell>
          <cell r="M431">
            <v>0.13070000000000001</v>
          </cell>
        </row>
        <row r="432">
          <cell r="A432" t="str">
            <v>096111</v>
          </cell>
          <cell r="B432" t="str">
            <v>RIVERVIEW GARDENS</v>
          </cell>
          <cell r="C432">
            <v>5157</v>
          </cell>
          <cell r="D432">
            <v>5014.62</v>
          </cell>
          <cell r="E432">
            <v>1</v>
          </cell>
          <cell r="F432">
            <v>1.5512895094046927E-3</v>
          </cell>
          <cell r="G432">
            <v>0.97099999999999898</v>
          </cell>
          <cell r="H432">
            <v>1.6E-2</v>
          </cell>
          <cell r="I432" t="str">
            <v>*</v>
          </cell>
          <cell r="J432">
            <v>1.1000000000000001E-2</v>
          </cell>
          <cell r="K432">
            <v>0</v>
          </cell>
          <cell r="L432">
            <v>6.0000000000000001E-3</v>
          </cell>
          <cell r="M432">
            <v>0.13070000000000001</v>
          </cell>
        </row>
        <row r="433">
          <cell r="A433" t="str">
            <v>003032</v>
          </cell>
          <cell r="B433" t="str">
            <v>ROCK PORT R-II</v>
          </cell>
          <cell r="C433">
            <v>333</v>
          </cell>
          <cell r="D433">
            <v>325.31</v>
          </cell>
          <cell r="E433">
            <v>0.29199999999999998</v>
          </cell>
          <cell r="F433" t="str">
            <v>*</v>
          </cell>
          <cell r="G433" t="str">
            <v>*</v>
          </cell>
          <cell r="H433" t="str">
            <v>*</v>
          </cell>
          <cell r="I433" t="str">
            <v>*</v>
          </cell>
          <cell r="J433">
            <v>0.97900000000000009</v>
          </cell>
          <cell r="K433">
            <v>0</v>
          </cell>
          <cell r="L433" t="str">
            <v>*</v>
          </cell>
          <cell r="M433">
            <v>0.14929999999999999</v>
          </cell>
        </row>
        <row r="434">
          <cell r="A434" t="str">
            <v>096091</v>
          </cell>
          <cell r="B434" t="str">
            <v>ROCKWOOD R-VI</v>
          </cell>
          <cell r="C434">
            <v>20311</v>
          </cell>
          <cell r="D434">
            <v>20106.650000000001</v>
          </cell>
          <cell r="E434">
            <v>8.5000000000000006E-2</v>
          </cell>
          <cell r="F434">
            <v>9.812416916941559E-2</v>
          </cell>
          <cell r="G434">
            <v>7.2000000000000008E-2</v>
          </cell>
          <cell r="H434">
            <v>4.2999999999999997E-2</v>
          </cell>
          <cell r="I434">
            <v>3.7999999999999999E-2</v>
          </cell>
          <cell r="J434">
            <v>0.745999999999999</v>
          </cell>
          <cell r="K434">
            <v>2.8555954340845346E-3</v>
          </cell>
          <cell r="L434">
            <v>3.2400000000000005E-2</v>
          </cell>
          <cell r="M434">
            <v>0.13070000000000001</v>
          </cell>
        </row>
        <row r="435">
          <cell r="A435" t="str">
            <v>081096</v>
          </cell>
          <cell r="B435" t="str">
            <v>ROLLA 31</v>
          </cell>
          <cell r="C435">
            <v>3987</v>
          </cell>
          <cell r="D435">
            <v>3918.3</v>
          </cell>
          <cell r="E435">
            <v>0.26500000000000001</v>
          </cell>
          <cell r="F435">
            <v>2.6335590669676449E-2</v>
          </cell>
          <cell r="G435">
            <v>3.7999999999999999E-2</v>
          </cell>
          <cell r="H435">
            <v>5.2000000000000005E-2</v>
          </cell>
          <cell r="I435">
            <v>0.05</v>
          </cell>
          <cell r="J435">
            <v>0.82700000000000007</v>
          </cell>
          <cell r="K435">
            <v>6.2703788280487061E-3</v>
          </cell>
          <cell r="L435">
            <v>2.4300000000000002E-2</v>
          </cell>
          <cell r="M435">
            <v>0.13070000000000001</v>
          </cell>
        </row>
        <row r="436">
          <cell r="A436" t="str">
            <v>093121</v>
          </cell>
          <cell r="B436" t="str">
            <v>ROSCOE C-1</v>
          </cell>
          <cell r="C436">
            <v>47</v>
          </cell>
          <cell r="D436">
            <v>50</v>
          </cell>
          <cell r="E436">
            <v>0.6</v>
          </cell>
          <cell r="F436" t="str">
            <v>*</v>
          </cell>
          <cell r="G436" t="str">
            <v>*</v>
          </cell>
          <cell r="H436" t="str">
            <v>*</v>
          </cell>
          <cell r="I436" t="str">
            <v>*</v>
          </cell>
          <cell r="J436">
            <v>1</v>
          </cell>
          <cell r="K436">
            <v>0</v>
          </cell>
          <cell r="L436" t="str">
            <v>*</v>
          </cell>
          <cell r="M436">
            <v>0.13070000000000001</v>
          </cell>
        </row>
        <row r="437">
          <cell r="A437" t="str">
            <v>033090</v>
          </cell>
          <cell r="B437" t="str">
            <v>SALEM R-80</v>
          </cell>
          <cell r="C437">
            <v>1347</v>
          </cell>
          <cell r="D437">
            <v>1036.28</v>
          </cell>
          <cell r="E437">
            <v>0.52100000000000002</v>
          </cell>
          <cell r="F437" t="str">
            <v>*</v>
          </cell>
          <cell r="G437">
            <v>6.0000000000000001E-3</v>
          </cell>
          <cell r="H437">
            <v>3.5000000000000003E-2</v>
          </cell>
          <cell r="I437">
            <v>3.6000000000000004E-2</v>
          </cell>
          <cell r="J437">
            <v>0.91200000000000003</v>
          </cell>
          <cell r="K437">
            <v>5.9391241520643234E-3</v>
          </cell>
          <cell r="L437" t="str">
            <v>*</v>
          </cell>
          <cell r="M437">
            <v>0.13289999999999999</v>
          </cell>
        </row>
        <row r="438">
          <cell r="A438" t="str">
            <v>021151</v>
          </cell>
          <cell r="B438" t="str">
            <v>SALISBURY R-IV</v>
          </cell>
          <cell r="C438">
            <v>456</v>
          </cell>
          <cell r="D438">
            <v>448.53</v>
          </cell>
          <cell r="E438">
            <v>0.314</v>
          </cell>
          <cell r="F438" t="str">
            <v>*</v>
          </cell>
          <cell r="G438">
            <v>3.5000000000000003E-2</v>
          </cell>
          <cell r="H438">
            <v>2.6000000000000002E-2</v>
          </cell>
          <cell r="I438" t="str">
            <v>*</v>
          </cell>
          <cell r="J438">
            <v>0.93</v>
          </cell>
          <cell r="K438">
            <v>0</v>
          </cell>
          <cell r="L438" t="str">
            <v>*</v>
          </cell>
          <cell r="M438">
            <v>0.13289999999999999</v>
          </cell>
        </row>
        <row r="439">
          <cell r="A439" t="str">
            <v>054042</v>
          </cell>
          <cell r="B439" t="str">
            <v>SANTA FE R-X</v>
          </cell>
          <cell r="C439">
            <v>313</v>
          </cell>
          <cell r="D439">
            <v>303.89999999999998</v>
          </cell>
          <cell r="E439">
            <v>0.41100000000000003</v>
          </cell>
          <cell r="F439" t="str">
            <v>*</v>
          </cell>
          <cell r="G439">
            <v>1.6E-2</v>
          </cell>
          <cell r="H439">
            <v>8.5999999999999993E-2</v>
          </cell>
          <cell r="I439" t="str">
            <v>*</v>
          </cell>
          <cell r="J439">
            <v>0.89500000000000002</v>
          </cell>
          <cell r="K439">
            <v>0</v>
          </cell>
          <cell r="L439">
            <v>2.5600000000000001E-2</v>
          </cell>
          <cell r="M439">
            <v>0.11349999999999999</v>
          </cell>
        </row>
        <row r="440">
          <cell r="A440" t="str">
            <v>049140</v>
          </cell>
          <cell r="B440" t="str">
            <v>SARCOXIE R-II</v>
          </cell>
          <cell r="C440">
            <v>709</v>
          </cell>
          <cell r="D440">
            <v>702</v>
          </cell>
          <cell r="E440">
            <v>0.68200000000000005</v>
          </cell>
          <cell r="F440" t="str">
            <v>*</v>
          </cell>
          <cell r="G440">
            <v>2.7000000000000003E-2</v>
          </cell>
          <cell r="H440">
            <v>0.11599999999999999</v>
          </cell>
          <cell r="I440" t="str">
            <v>*</v>
          </cell>
          <cell r="J440">
            <v>0.81400000000000006</v>
          </cell>
          <cell r="K440">
            <v>3.526093065738678E-2</v>
          </cell>
          <cell r="L440">
            <v>6.0599999999999994E-2</v>
          </cell>
          <cell r="M440">
            <v>0.11349999999999999</v>
          </cell>
        </row>
        <row r="441">
          <cell r="A441" t="str">
            <v>002097</v>
          </cell>
          <cell r="B441" t="str">
            <v>SAVANNAH R-III</v>
          </cell>
          <cell r="C441">
            <v>2278</v>
          </cell>
          <cell r="D441">
            <v>2207.33</v>
          </cell>
          <cell r="E441">
            <v>0.24100000000000002</v>
          </cell>
          <cell r="F441" t="str">
            <v>*</v>
          </cell>
          <cell r="G441">
            <v>1.2E-2</v>
          </cell>
          <cell r="H441">
            <v>3.1E-2</v>
          </cell>
          <cell r="I441">
            <v>2.3E-2</v>
          </cell>
          <cell r="J441">
            <v>0.92900000000000005</v>
          </cell>
          <cell r="K441">
            <v>2.1949077490717173E-3</v>
          </cell>
          <cell r="L441">
            <v>2.5999999999999999E-3</v>
          </cell>
          <cell r="M441">
            <v>0.14929999999999999</v>
          </cell>
        </row>
        <row r="442">
          <cell r="A442" t="str">
            <v>066105</v>
          </cell>
          <cell r="B442" t="str">
            <v>SCHOOL OF THE OSAGE</v>
          </cell>
          <cell r="C442">
            <v>1970</v>
          </cell>
          <cell r="D442">
            <v>1945.95</v>
          </cell>
          <cell r="E442">
            <v>0.42</v>
          </cell>
          <cell r="F442">
            <v>5.076142131979695E-3</v>
          </cell>
          <cell r="G442">
            <v>1.8000000000000002E-2</v>
          </cell>
          <cell r="H442">
            <v>5.4000000000000006E-2</v>
          </cell>
          <cell r="I442">
            <v>5.0999999999999997E-2</v>
          </cell>
          <cell r="J442">
            <v>0.86799999999999999</v>
          </cell>
          <cell r="K442">
            <v>0</v>
          </cell>
          <cell r="L442">
            <v>1.2199999999999999E-2</v>
          </cell>
          <cell r="M442">
            <v>0.14779999999999999</v>
          </cell>
        </row>
        <row r="443">
          <cell r="A443" t="str">
            <v>098080</v>
          </cell>
          <cell r="B443" t="str">
            <v>SCHUYLER CO. R-I</v>
          </cell>
          <cell r="C443">
            <v>540</v>
          </cell>
          <cell r="D443">
            <v>520.24</v>
          </cell>
          <cell r="E443">
            <v>0.41700000000000004</v>
          </cell>
          <cell r="F443" t="str">
            <v>*</v>
          </cell>
          <cell r="G443" t="str">
            <v>*</v>
          </cell>
          <cell r="H443">
            <v>1.1000000000000001E-2</v>
          </cell>
          <cell r="I443">
            <v>2.6000000000000002E-2</v>
          </cell>
          <cell r="J443">
            <v>0.95</v>
          </cell>
          <cell r="K443">
            <v>0</v>
          </cell>
          <cell r="L443" t="str">
            <v>*</v>
          </cell>
          <cell r="M443">
            <v>0.13070000000000001</v>
          </cell>
        </row>
        <row r="444">
          <cell r="A444" t="str">
            <v>099082</v>
          </cell>
          <cell r="B444" t="str">
            <v>SCOTLAND CO. R-I</v>
          </cell>
          <cell r="C444">
            <v>494</v>
          </cell>
          <cell r="D444">
            <v>520.66</v>
          </cell>
          <cell r="E444">
            <v>0.48200000000000004</v>
          </cell>
          <cell r="F444" t="str">
            <v>*</v>
          </cell>
          <cell r="G444" t="str">
            <v>*</v>
          </cell>
          <cell r="H444" t="str">
            <v>*</v>
          </cell>
          <cell r="I444">
            <v>1.3999999999999999E-2</v>
          </cell>
          <cell r="J444">
            <v>0.9840000000000001</v>
          </cell>
          <cell r="K444">
            <v>0</v>
          </cell>
          <cell r="L444" t="str">
            <v>*</v>
          </cell>
          <cell r="M444">
            <v>0.13070000000000001</v>
          </cell>
        </row>
        <row r="445">
          <cell r="A445" t="str">
            <v>100059</v>
          </cell>
          <cell r="B445" t="str">
            <v>SCOTT CITY R-I</v>
          </cell>
          <cell r="C445">
            <v>747</v>
          </cell>
          <cell r="D445">
            <v>717.2</v>
          </cell>
          <cell r="E445">
            <v>0.441</v>
          </cell>
          <cell r="F445" t="str">
            <v>*</v>
          </cell>
          <cell r="G445">
            <v>9.0000000000000011E-3</v>
          </cell>
          <cell r="H445">
            <v>9.0000000000000011E-3</v>
          </cell>
          <cell r="I445">
            <v>2.5000000000000001E-2</v>
          </cell>
          <cell r="J445">
            <v>0.95</v>
          </cell>
          <cell r="K445">
            <v>0</v>
          </cell>
          <cell r="L445" t="str">
            <v>*</v>
          </cell>
          <cell r="M445">
            <v>0.13070000000000001</v>
          </cell>
        </row>
        <row r="446">
          <cell r="A446" t="str">
            <v>100062</v>
          </cell>
          <cell r="B446" t="str">
            <v>SCOTT CO. CENTRAL</v>
          </cell>
          <cell r="C446">
            <v>270</v>
          </cell>
          <cell r="D446">
            <v>276</v>
          </cell>
          <cell r="E446">
            <v>1</v>
          </cell>
          <cell r="F446" t="str">
            <v>*</v>
          </cell>
          <cell r="G446">
            <v>0.17800000000000002</v>
          </cell>
          <cell r="H446" t="str">
            <v>*</v>
          </cell>
          <cell r="I446">
            <v>0.13</v>
          </cell>
          <cell r="J446">
            <v>0.68900000000000006</v>
          </cell>
          <cell r="K446">
            <v>0</v>
          </cell>
          <cell r="L446" t="str">
            <v>*</v>
          </cell>
          <cell r="M446">
            <v>0.13070000000000001</v>
          </cell>
        </row>
        <row r="447">
          <cell r="A447" t="str">
            <v>100061</v>
          </cell>
          <cell r="B447" t="str">
            <v>SCOTT CO. R-IV</v>
          </cell>
          <cell r="C447">
            <v>882</v>
          </cell>
          <cell r="D447">
            <v>849.13</v>
          </cell>
          <cell r="E447">
            <v>0.41100000000000003</v>
          </cell>
          <cell r="F447" t="str">
            <v>*</v>
          </cell>
          <cell r="G447">
            <v>1.3999999999999999E-2</v>
          </cell>
          <cell r="H447">
            <v>2.4E-2</v>
          </cell>
          <cell r="I447">
            <v>0.02</v>
          </cell>
          <cell r="J447">
            <v>0.94200000000000006</v>
          </cell>
          <cell r="K447">
            <v>0</v>
          </cell>
          <cell r="L447">
            <v>9.1000000000000004E-3</v>
          </cell>
          <cell r="M447">
            <v>0.13070000000000001</v>
          </cell>
        </row>
        <row r="448">
          <cell r="A448" t="str">
            <v>048915</v>
          </cell>
          <cell r="B448" t="str">
            <v>SCUOLA VITA NUOVA</v>
          </cell>
          <cell r="C448">
            <v>380</v>
          </cell>
          <cell r="D448">
            <v>380</v>
          </cell>
          <cell r="E448">
            <v>0.75800000000000001</v>
          </cell>
          <cell r="F448">
            <v>2.8947368421052631E-2</v>
          </cell>
          <cell r="G448">
            <v>0.4</v>
          </cell>
          <cell r="H448">
            <v>0.47399999999999998</v>
          </cell>
          <cell r="I448" t="str">
            <v>*</v>
          </cell>
          <cell r="J448">
            <v>9.1999999999999901E-2</v>
          </cell>
          <cell r="K448">
            <v>0</v>
          </cell>
          <cell r="L448">
            <v>0.55530000000000002</v>
          </cell>
          <cell r="M448">
            <v>0.11349999999999999</v>
          </cell>
        </row>
        <row r="449">
          <cell r="A449" t="str">
            <v>080125</v>
          </cell>
          <cell r="B449" t="str">
            <v>SEDALIA 200</v>
          </cell>
          <cell r="C449">
            <v>4816</v>
          </cell>
          <cell r="D449">
            <v>4652.43</v>
          </cell>
          <cell r="E449">
            <v>0.51</v>
          </cell>
          <cell r="F449">
            <v>7.6827242524916944E-3</v>
          </cell>
          <cell r="G449">
            <v>4.4999999999999998E-2</v>
          </cell>
          <cell r="H449">
            <v>0.187</v>
          </cell>
          <cell r="I449">
            <v>8.900000000000001E-2</v>
          </cell>
          <cell r="J449">
            <v>0.66</v>
          </cell>
          <cell r="K449">
            <v>1.0589701123535633E-2</v>
          </cell>
          <cell r="L449">
            <v>8.8699999999999904E-2</v>
          </cell>
          <cell r="M449">
            <v>0.13070000000000001</v>
          </cell>
        </row>
        <row r="450">
          <cell r="A450" t="str">
            <v>035098</v>
          </cell>
          <cell r="B450" t="str">
            <v>SENATH-HORNERSVILLE C-8</v>
          </cell>
          <cell r="C450">
            <v>692</v>
          </cell>
          <cell r="D450">
            <v>670</v>
          </cell>
          <cell r="E450">
            <v>1</v>
          </cell>
          <cell r="F450" t="str">
            <v>*</v>
          </cell>
          <cell r="G450" t="str">
            <v>*</v>
          </cell>
          <cell r="H450">
            <v>0.374</v>
          </cell>
          <cell r="I450">
            <v>2.5000000000000001E-2</v>
          </cell>
          <cell r="J450">
            <v>0.59399999999999997</v>
          </cell>
          <cell r="K450">
            <v>0</v>
          </cell>
          <cell r="L450">
            <v>0.14449999999999999</v>
          </cell>
          <cell r="M450">
            <v>0.13289999999999999</v>
          </cell>
        </row>
        <row r="451">
          <cell r="A451" t="str">
            <v>073106</v>
          </cell>
          <cell r="B451" t="str">
            <v>SENECA R-VII</v>
          </cell>
          <cell r="C451">
            <v>1432</v>
          </cell>
          <cell r="D451">
            <v>1414.06</v>
          </cell>
          <cell r="E451">
            <v>0.39600000000000002</v>
          </cell>
          <cell r="F451" t="str">
            <v>*</v>
          </cell>
          <cell r="G451">
            <v>8.0000000000000002E-3</v>
          </cell>
          <cell r="H451">
            <v>3.7000000000000005E-2</v>
          </cell>
          <cell r="I451">
            <v>4.7E-2</v>
          </cell>
          <cell r="J451">
            <v>0.76700000000000002</v>
          </cell>
          <cell r="K451">
            <v>0.13407821953296661</v>
          </cell>
          <cell r="L451">
            <v>9.7999999999999997E-3</v>
          </cell>
          <cell r="M451">
            <v>0.13070000000000001</v>
          </cell>
        </row>
        <row r="452">
          <cell r="A452" t="str">
            <v>112103</v>
          </cell>
          <cell r="B452" t="str">
            <v>SEYMOUR R-II</v>
          </cell>
          <cell r="C452">
            <v>659</v>
          </cell>
          <cell r="D452">
            <v>674</v>
          </cell>
          <cell r="E452">
            <v>0.59299999999999997</v>
          </cell>
          <cell r="F452" t="str">
            <v>*</v>
          </cell>
          <cell r="G452">
            <v>2.3E-2</v>
          </cell>
          <cell r="H452">
            <v>0.03</v>
          </cell>
          <cell r="I452">
            <v>1.2E-2</v>
          </cell>
          <cell r="J452">
            <v>0.93</v>
          </cell>
          <cell r="K452">
            <v>0</v>
          </cell>
          <cell r="L452" t="str">
            <v>*</v>
          </cell>
          <cell r="M452">
            <v>0.16670000000000001</v>
          </cell>
        </row>
        <row r="453">
          <cell r="A453" t="str">
            <v>042113</v>
          </cell>
          <cell r="B453" t="str">
            <v>SHAWNEE R-III</v>
          </cell>
          <cell r="C453">
            <v>51</v>
          </cell>
          <cell r="D453">
            <v>49</v>
          </cell>
          <cell r="E453">
            <v>0.30599999999999999</v>
          </cell>
          <cell r="F453" t="str">
            <v>*</v>
          </cell>
          <cell r="G453" t="str">
            <v>*</v>
          </cell>
          <cell r="H453" t="str">
            <v>*</v>
          </cell>
          <cell r="I453" t="str">
            <v>*</v>
          </cell>
          <cell r="J453">
            <v>1</v>
          </cell>
          <cell r="K453">
            <v>0</v>
          </cell>
          <cell r="L453" t="str">
            <v>*</v>
          </cell>
          <cell r="M453">
            <v>0.11349999999999999</v>
          </cell>
        </row>
        <row r="454">
          <cell r="A454" t="str">
            <v>102085</v>
          </cell>
          <cell r="B454" t="str">
            <v>SHELBY CO. R-IV</v>
          </cell>
          <cell r="C454">
            <v>672</v>
          </cell>
          <cell r="D454">
            <v>667.9</v>
          </cell>
          <cell r="E454">
            <v>0.41499999999999998</v>
          </cell>
          <cell r="F454" t="str">
            <v>*</v>
          </cell>
          <cell r="G454">
            <v>6.9999999999999993E-3</v>
          </cell>
          <cell r="H454">
            <v>2.2000000000000002E-2</v>
          </cell>
          <cell r="I454">
            <v>4.2000000000000003E-2</v>
          </cell>
          <cell r="J454">
            <v>0.92299999999999993</v>
          </cell>
          <cell r="K454">
            <v>0</v>
          </cell>
          <cell r="L454" t="str">
            <v>*</v>
          </cell>
          <cell r="M454">
            <v>0.13070000000000001</v>
          </cell>
        </row>
        <row r="455">
          <cell r="A455" t="str">
            <v>108144</v>
          </cell>
          <cell r="B455" t="str">
            <v>SHELDON R-VIII</v>
          </cell>
          <cell r="C455">
            <v>165</v>
          </cell>
          <cell r="D455">
            <v>167.5</v>
          </cell>
          <cell r="E455">
            <v>0.53400000000000003</v>
          </cell>
          <cell r="F455" t="str">
            <v>*</v>
          </cell>
          <cell r="G455" t="str">
            <v>*</v>
          </cell>
          <cell r="H455">
            <v>0.03</v>
          </cell>
          <cell r="I455" t="str">
            <v>*</v>
          </cell>
          <cell r="J455">
            <v>0.95799999999999996</v>
          </cell>
          <cell r="K455">
            <v>0</v>
          </cell>
          <cell r="L455" t="str">
            <v>*</v>
          </cell>
          <cell r="M455">
            <v>0.13070000000000001</v>
          </cell>
        </row>
        <row r="456">
          <cell r="A456" t="str">
            <v>005127</v>
          </cell>
          <cell r="B456" t="str">
            <v>SHELL KNOB 78</v>
          </cell>
          <cell r="C456">
            <v>110</v>
          </cell>
          <cell r="D456">
            <v>105</v>
          </cell>
          <cell r="E456">
            <v>0.94299999999999995</v>
          </cell>
          <cell r="F456" t="str">
            <v>*</v>
          </cell>
          <cell r="G456" t="str">
            <v>*</v>
          </cell>
          <cell r="H456" t="str">
            <v>*</v>
          </cell>
          <cell r="I456" t="str">
            <v>*</v>
          </cell>
          <cell r="J456">
            <v>0.96400000000000008</v>
          </cell>
          <cell r="K456">
            <v>0</v>
          </cell>
          <cell r="L456" t="str">
            <v>*</v>
          </cell>
          <cell r="M456">
            <v>0.14929999999999999</v>
          </cell>
        </row>
        <row r="457">
          <cell r="A457" t="str">
            <v>019144</v>
          </cell>
          <cell r="B457" t="str">
            <v>SHERWOOD CASS R-VIII</v>
          </cell>
          <cell r="C457">
            <v>772</v>
          </cell>
          <cell r="D457">
            <v>759.56</v>
          </cell>
          <cell r="E457">
            <v>0.36799999999999999</v>
          </cell>
          <cell r="F457" t="str">
            <v>*</v>
          </cell>
          <cell r="G457" t="str">
            <v>*</v>
          </cell>
          <cell r="H457">
            <v>3.2000000000000001E-2</v>
          </cell>
          <cell r="I457">
            <v>1.7000000000000001E-2</v>
          </cell>
          <cell r="J457">
            <v>0.93299999999999994</v>
          </cell>
          <cell r="K457">
            <v>1.1658031493425369E-2</v>
          </cell>
          <cell r="L457" t="str">
            <v>*</v>
          </cell>
          <cell r="M457">
            <v>0.13289999999999999</v>
          </cell>
        </row>
        <row r="458">
          <cell r="A458" t="str">
            <v>100063</v>
          </cell>
          <cell r="B458" t="str">
            <v>SIKESTON R-6</v>
          </cell>
          <cell r="C458">
            <v>3279</v>
          </cell>
          <cell r="D458">
            <v>3204.74</v>
          </cell>
          <cell r="E458">
            <v>0.98799999999999999</v>
          </cell>
          <cell r="F458">
            <v>6.4043915827996338E-3</v>
          </cell>
          <cell r="G458">
            <v>0.33899999999999997</v>
          </cell>
          <cell r="H458">
            <v>4.4000000000000004E-2</v>
          </cell>
          <cell r="I458">
            <v>7.8E-2</v>
          </cell>
          <cell r="J458">
            <v>0.53100000000000003</v>
          </cell>
          <cell r="K458">
            <v>0</v>
          </cell>
          <cell r="L458">
            <v>6.7000000000000002E-3</v>
          </cell>
          <cell r="M458">
            <v>0.13070000000000001</v>
          </cell>
        </row>
        <row r="459">
          <cell r="A459" t="str">
            <v>057001</v>
          </cell>
          <cell r="B459" t="str">
            <v>SILEX R-I</v>
          </cell>
          <cell r="C459">
            <v>428</v>
          </cell>
          <cell r="D459">
            <v>431</v>
          </cell>
          <cell r="E459">
            <v>0.28300000000000003</v>
          </cell>
          <cell r="F459" t="str">
            <v>*</v>
          </cell>
          <cell r="G459" t="str">
            <v>*</v>
          </cell>
          <cell r="H459" t="str">
            <v>*</v>
          </cell>
          <cell r="I459">
            <v>1.2E-2</v>
          </cell>
          <cell r="J459">
            <v>0.97699999999999998</v>
          </cell>
          <cell r="K459">
            <v>0</v>
          </cell>
          <cell r="L459" t="str">
            <v>*</v>
          </cell>
          <cell r="M459">
            <v>0.11349999999999999</v>
          </cell>
        </row>
        <row r="460">
          <cell r="A460" t="str">
            <v>034121</v>
          </cell>
          <cell r="B460" t="str">
            <v>SKYLINE R-II</v>
          </cell>
          <cell r="C460">
            <v>82</v>
          </cell>
          <cell r="D460">
            <v>84</v>
          </cell>
          <cell r="E460">
            <v>0.72599999999999898</v>
          </cell>
          <cell r="F460" t="str">
            <v>*</v>
          </cell>
          <cell r="G460" t="str">
            <v>*</v>
          </cell>
          <cell r="H460" t="str">
            <v>*</v>
          </cell>
          <cell r="I460">
            <v>6.0999999999999999E-2</v>
          </cell>
          <cell r="J460">
            <v>0.93900000000000006</v>
          </cell>
          <cell r="K460">
            <v>0</v>
          </cell>
          <cell r="L460" t="str">
            <v>*</v>
          </cell>
          <cell r="M460">
            <v>0.13289999999999999</v>
          </cell>
        </row>
        <row r="461">
          <cell r="A461" t="str">
            <v>097130</v>
          </cell>
          <cell r="B461" t="str">
            <v>SLATER</v>
          </cell>
          <cell r="C461">
            <v>348</v>
          </cell>
          <cell r="D461">
            <v>312</v>
          </cell>
          <cell r="E461">
            <v>1</v>
          </cell>
          <cell r="F461" t="str">
            <v>*</v>
          </cell>
          <cell r="G461">
            <v>0.04</v>
          </cell>
          <cell r="H461">
            <v>0.04</v>
          </cell>
          <cell r="I461">
            <v>9.1999999999999901E-2</v>
          </cell>
          <cell r="J461">
            <v>0.82499999999999996</v>
          </cell>
          <cell r="K461">
            <v>0</v>
          </cell>
          <cell r="L461" t="str">
            <v>*</v>
          </cell>
          <cell r="M461">
            <v>0.13070000000000001</v>
          </cell>
        </row>
        <row r="462">
          <cell r="A462" t="str">
            <v>080119</v>
          </cell>
          <cell r="B462" t="str">
            <v>SMITHTON R-VI</v>
          </cell>
          <cell r="C462">
            <v>538</v>
          </cell>
          <cell r="D462">
            <v>528.97</v>
          </cell>
          <cell r="E462">
            <v>0.36099999999999999</v>
          </cell>
          <cell r="F462" t="str">
            <v>*</v>
          </cell>
          <cell r="G462" t="str">
            <v>*</v>
          </cell>
          <cell r="H462">
            <v>3.9E-2</v>
          </cell>
          <cell r="I462" t="str">
            <v>*</v>
          </cell>
          <cell r="J462">
            <v>0.94799999999999995</v>
          </cell>
          <cell r="K462">
            <v>0</v>
          </cell>
          <cell r="L462">
            <v>6.6900000000000001E-2</v>
          </cell>
          <cell r="M462">
            <v>0.13070000000000001</v>
          </cell>
        </row>
        <row r="463">
          <cell r="A463" t="str">
            <v>024087</v>
          </cell>
          <cell r="B463" t="str">
            <v>SMITHVILLE R-II</v>
          </cell>
          <cell r="C463">
            <v>2553</v>
          </cell>
          <cell r="D463">
            <v>2532.67</v>
          </cell>
          <cell r="E463">
            <v>0.13</v>
          </cell>
          <cell r="F463" t="str">
            <v>*</v>
          </cell>
          <cell r="G463">
            <v>1.2E-2</v>
          </cell>
          <cell r="H463">
            <v>4.9000000000000002E-2</v>
          </cell>
          <cell r="I463">
            <v>0.03</v>
          </cell>
          <cell r="J463">
            <v>0.89700000000000002</v>
          </cell>
          <cell r="K463">
            <v>5.8754407800734043E-3</v>
          </cell>
          <cell r="L463">
            <v>2E-3</v>
          </cell>
          <cell r="M463">
            <v>0.13289999999999999</v>
          </cell>
        </row>
        <row r="464">
          <cell r="A464" t="str">
            <v>014130</v>
          </cell>
          <cell r="B464" t="str">
            <v>SOUTH CALLAWAY CO. R-II</v>
          </cell>
          <cell r="C464">
            <v>787</v>
          </cell>
          <cell r="D464">
            <v>751.45</v>
          </cell>
          <cell r="E464">
            <v>0.22600000000000001</v>
          </cell>
          <cell r="F464" t="str">
            <v>*</v>
          </cell>
          <cell r="G464" t="str">
            <v>*</v>
          </cell>
          <cell r="H464">
            <v>9.0000000000000011E-3</v>
          </cell>
          <cell r="I464">
            <v>3.4000000000000002E-2</v>
          </cell>
          <cell r="J464">
            <v>0.94799999999999995</v>
          </cell>
          <cell r="K464">
            <v>0</v>
          </cell>
          <cell r="L464" t="str">
            <v>*</v>
          </cell>
          <cell r="M464">
            <v>9.4100000000000003E-2</v>
          </cell>
        </row>
        <row r="465">
          <cell r="A465" t="str">
            <v>041002</v>
          </cell>
          <cell r="B465" t="str">
            <v>SOUTH HARRISON CO. R-II</v>
          </cell>
          <cell r="C465">
            <v>821</v>
          </cell>
          <cell r="D465">
            <v>798.96</v>
          </cell>
          <cell r="E465">
            <v>0.433</v>
          </cell>
          <cell r="F465">
            <v>8.5261875761266752E-3</v>
          </cell>
          <cell r="G465" t="str">
            <v>*</v>
          </cell>
          <cell r="H465">
            <v>1.8000000000000002E-2</v>
          </cell>
          <cell r="I465">
            <v>2.8999999999999998E-2</v>
          </cell>
          <cell r="J465">
            <v>0.93900000000000006</v>
          </cell>
          <cell r="K465">
            <v>0</v>
          </cell>
          <cell r="L465" t="str">
            <v>*</v>
          </cell>
          <cell r="M465">
            <v>0.11349999999999999</v>
          </cell>
        </row>
        <row r="466">
          <cell r="A466" t="str">
            <v>044084</v>
          </cell>
          <cell r="B466" t="str">
            <v>SOUTH HOLT CO. R-I</v>
          </cell>
          <cell r="C466">
            <v>289</v>
          </cell>
          <cell r="D466">
            <v>286</v>
          </cell>
          <cell r="E466">
            <v>0.24100000000000002</v>
          </cell>
          <cell r="F466" t="str">
            <v>*</v>
          </cell>
          <cell r="G466" t="str">
            <v>*</v>
          </cell>
          <cell r="H466" t="str">
            <v>*</v>
          </cell>
          <cell r="I466" t="str">
            <v>*</v>
          </cell>
          <cell r="J466">
            <v>0.98299999999999998</v>
          </cell>
          <cell r="K466">
            <v>0</v>
          </cell>
          <cell r="L466" t="str">
            <v>*</v>
          </cell>
          <cell r="M466">
            <v>0.11349999999999999</v>
          </cell>
        </row>
        <row r="467">
          <cell r="A467" t="str">
            <v>047060</v>
          </cell>
          <cell r="B467" t="str">
            <v>SOUTH IRON CO. R-I</v>
          </cell>
          <cell r="C467">
            <v>295</v>
          </cell>
          <cell r="D467">
            <v>292</v>
          </cell>
          <cell r="E467">
            <v>0.61599999999999999</v>
          </cell>
          <cell r="F467" t="str">
            <v>*</v>
          </cell>
          <cell r="G467">
            <v>4.4000000000000004E-2</v>
          </cell>
          <cell r="H467">
            <v>3.1E-2</v>
          </cell>
          <cell r="I467">
            <v>3.4000000000000002E-2</v>
          </cell>
          <cell r="J467">
            <v>0.89200000000000002</v>
          </cell>
          <cell r="K467">
            <v>0</v>
          </cell>
          <cell r="L467" t="str">
            <v>*</v>
          </cell>
          <cell r="M467">
            <v>0.11349999999999999</v>
          </cell>
        </row>
        <row r="468">
          <cell r="A468" t="str">
            <v>074202</v>
          </cell>
          <cell r="B468" t="str">
            <v>SOUTH NODAWAY CO. R-IV</v>
          </cell>
          <cell r="C468">
            <v>179</v>
          </cell>
          <cell r="D468">
            <v>164.61</v>
          </cell>
          <cell r="E468">
            <v>0.26500000000000001</v>
          </cell>
          <cell r="F468" t="str">
            <v>*</v>
          </cell>
          <cell r="G468" t="str">
            <v>*</v>
          </cell>
          <cell r="H468" t="str">
            <v>*</v>
          </cell>
          <cell r="I468" t="str">
            <v>*</v>
          </cell>
          <cell r="J468">
            <v>0.96599999999999897</v>
          </cell>
          <cell r="K468">
            <v>0</v>
          </cell>
          <cell r="L468" t="str">
            <v>*</v>
          </cell>
          <cell r="M468">
            <v>0.13070000000000001</v>
          </cell>
        </row>
        <row r="469">
          <cell r="A469" t="str">
            <v>078005</v>
          </cell>
          <cell r="B469" t="str">
            <v>SOUTH PEMISCOT CO. R-V</v>
          </cell>
          <cell r="C469">
            <v>552</v>
          </cell>
          <cell r="D469">
            <v>546</v>
          </cell>
          <cell r="E469">
            <v>1</v>
          </cell>
          <cell r="F469" t="str">
            <v>*</v>
          </cell>
          <cell r="G469">
            <v>0.20300000000000001</v>
          </cell>
          <cell r="H469">
            <v>4.9000000000000002E-2</v>
          </cell>
          <cell r="I469">
            <v>8.5000000000000006E-2</v>
          </cell>
          <cell r="J469">
            <v>0.65900000000000003</v>
          </cell>
          <cell r="K469">
            <v>0</v>
          </cell>
          <cell r="L469" t="str">
            <v>*</v>
          </cell>
          <cell r="M469">
            <v>0.13070000000000001</v>
          </cell>
        </row>
        <row r="470">
          <cell r="A470" t="str">
            <v>010087</v>
          </cell>
          <cell r="B470" t="str">
            <v>SOUTHERN BOONE CO. R-I</v>
          </cell>
          <cell r="C470">
            <v>1890</v>
          </cell>
          <cell r="D470">
            <v>1884.72</v>
          </cell>
          <cell r="E470">
            <v>0.109</v>
          </cell>
          <cell r="F470">
            <v>3.7037037037037038E-3</v>
          </cell>
          <cell r="G470">
            <v>1.1000000000000001E-2</v>
          </cell>
          <cell r="H470">
            <v>2.7000000000000003E-2</v>
          </cell>
          <cell r="I470">
            <v>5.0999999999999997E-2</v>
          </cell>
          <cell r="J470">
            <v>0.90500000000000003</v>
          </cell>
          <cell r="K470">
            <v>0</v>
          </cell>
          <cell r="L470" t="str">
            <v>*</v>
          </cell>
          <cell r="M470">
            <v>9.4100000000000003E-2</v>
          </cell>
        </row>
        <row r="471">
          <cell r="A471" t="str">
            <v>090076</v>
          </cell>
          <cell r="B471" t="str">
            <v>SOUTHERN REYNOLDS CO. R-II</v>
          </cell>
          <cell r="C471">
            <v>435</v>
          </cell>
          <cell r="D471">
            <v>421</v>
          </cell>
          <cell r="E471">
            <v>0.58200000000000007</v>
          </cell>
          <cell r="F471" t="str">
            <v>*</v>
          </cell>
          <cell r="G471" t="str">
            <v>*</v>
          </cell>
          <cell r="H471">
            <v>1.6E-2</v>
          </cell>
          <cell r="I471">
            <v>1.8000000000000002E-2</v>
          </cell>
          <cell r="J471">
            <v>0.95599999999999896</v>
          </cell>
          <cell r="K471">
            <v>0</v>
          </cell>
          <cell r="L471" t="str">
            <v>*</v>
          </cell>
          <cell r="M471">
            <v>0.13070000000000001</v>
          </cell>
        </row>
        <row r="472">
          <cell r="A472" t="str">
            <v>035099</v>
          </cell>
          <cell r="B472" t="str">
            <v>SOUTHLAND C-9</v>
          </cell>
          <cell r="C472">
            <v>227</v>
          </cell>
          <cell r="D472">
            <v>220</v>
          </cell>
          <cell r="E472">
            <v>1</v>
          </cell>
          <cell r="F472" t="str">
            <v>*</v>
          </cell>
          <cell r="G472" t="str">
            <v>*</v>
          </cell>
          <cell r="H472">
            <v>0.23800000000000002</v>
          </cell>
          <cell r="I472" t="str">
            <v>*</v>
          </cell>
          <cell r="J472">
            <v>0.753</v>
          </cell>
          <cell r="K472">
            <v>0</v>
          </cell>
          <cell r="L472">
            <v>2.2000000000000002E-2</v>
          </cell>
          <cell r="M472">
            <v>0.13289999999999999</v>
          </cell>
        </row>
        <row r="473">
          <cell r="A473" t="str">
            <v>059113</v>
          </cell>
          <cell r="B473" t="str">
            <v>SOUTHWEST LIVINGSTON CO. R-I</v>
          </cell>
          <cell r="C473">
            <v>185</v>
          </cell>
          <cell r="D473">
            <v>176</v>
          </cell>
          <cell r="E473">
            <v>0.61399999999999999</v>
          </cell>
          <cell r="F473" t="str">
            <v>*</v>
          </cell>
          <cell r="G473" t="str">
            <v>*</v>
          </cell>
          <cell r="H473" t="str">
            <v>*</v>
          </cell>
          <cell r="I473" t="str">
            <v>*</v>
          </cell>
          <cell r="J473">
            <v>0.96799999999999997</v>
          </cell>
          <cell r="K473">
            <v>0</v>
          </cell>
          <cell r="L473" t="str">
            <v>*</v>
          </cell>
          <cell r="M473">
            <v>0.11349999999999999</v>
          </cell>
        </row>
        <row r="474">
          <cell r="A474" t="str">
            <v>005121</v>
          </cell>
          <cell r="B474" t="str">
            <v>SOUTHWEST R-V</v>
          </cell>
          <cell r="C474">
            <v>743</v>
          </cell>
          <cell r="D474">
            <v>747</v>
          </cell>
          <cell r="E474">
            <v>0.53799999999999992</v>
          </cell>
          <cell r="F474">
            <v>2.0188425302826378E-2</v>
          </cell>
          <cell r="G474" t="str">
            <v>*</v>
          </cell>
          <cell r="H474">
            <v>0.05</v>
          </cell>
          <cell r="I474">
            <v>2.3E-2</v>
          </cell>
          <cell r="J474">
            <v>0.89</v>
          </cell>
          <cell r="K474">
            <v>1.2113055214285851E-2</v>
          </cell>
          <cell r="L474" t="str">
            <v>*</v>
          </cell>
          <cell r="M474">
            <v>0.14929999999999999</v>
          </cell>
        </row>
        <row r="475">
          <cell r="A475" t="str">
            <v>022090</v>
          </cell>
          <cell r="B475" t="str">
            <v>SPARTA R-III</v>
          </cell>
          <cell r="C475">
            <v>742</v>
          </cell>
          <cell r="D475">
            <v>725.37</v>
          </cell>
          <cell r="E475">
            <v>0.45899999999999996</v>
          </cell>
          <cell r="F475" t="str">
            <v>*</v>
          </cell>
          <cell r="G475" t="str">
            <v>*</v>
          </cell>
          <cell r="H475">
            <v>8.0000000000000002E-3</v>
          </cell>
          <cell r="I475">
            <v>2.7000000000000003E-2</v>
          </cell>
          <cell r="J475">
            <v>0.95400000000000007</v>
          </cell>
          <cell r="K475">
            <v>0</v>
          </cell>
          <cell r="L475">
            <v>1.89E-2</v>
          </cell>
          <cell r="M475">
            <v>0.13289999999999999</v>
          </cell>
        </row>
        <row r="476">
          <cell r="A476" t="str">
            <v>040101</v>
          </cell>
          <cell r="B476" t="str">
            <v>SPICKARD R-II</v>
          </cell>
          <cell r="C476">
            <v>28</v>
          </cell>
          <cell r="D476">
            <v>24</v>
          </cell>
          <cell r="E476">
            <v>1</v>
          </cell>
          <cell r="F476" t="str">
            <v>*</v>
          </cell>
          <cell r="G476" t="str">
            <v>*</v>
          </cell>
          <cell r="H476" t="str">
            <v>*</v>
          </cell>
          <cell r="I476" t="str">
            <v>*</v>
          </cell>
          <cell r="J476">
            <v>0.89300000000000002</v>
          </cell>
          <cell r="K476">
            <v>0</v>
          </cell>
          <cell r="L476" t="str">
            <v>*</v>
          </cell>
          <cell r="M476">
            <v>0.13289999999999999</v>
          </cell>
        </row>
        <row r="477">
          <cell r="A477" t="str">
            <v>022094</v>
          </cell>
          <cell r="B477" t="str">
            <v>SPOKANE R-VII</v>
          </cell>
          <cell r="C477">
            <v>661</v>
          </cell>
          <cell r="D477">
            <v>648.32000000000005</v>
          </cell>
          <cell r="E477">
            <v>0.29600000000000004</v>
          </cell>
          <cell r="F477" t="str">
            <v>*</v>
          </cell>
          <cell r="G477">
            <v>8.0000000000000002E-3</v>
          </cell>
          <cell r="H477">
            <v>0.03</v>
          </cell>
          <cell r="I477">
            <v>3.5000000000000003E-2</v>
          </cell>
          <cell r="J477">
            <v>0.91099999999999892</v>
          </cell>
          <cell r="K477">
            <v>9.0771559625864029E-3</v>
          </cell>
          <cell r="L477">
            <v>2.2700000000000001E-2</v>
          </cell>
          <cell r="M477">
            <v>0.13289999999999999</v>
          </cell>
        </row>
        <row r="478">
          <cell r="A478" t="str">
            <v>036134</v>
          </cell>
          <cell r="B478" t="str">
            <v>SPRING BLUFF R-XV</v>
          </cell>
          <cell r="C478">
            <v>194</v>
          </cell>
          <cell r="D478">
            <v>197</v>
          </cell>
          <cell r="E478">
            <v>0.10199999999999999</v>
          </cell>
          <cell r="F478" t="str">
            <v>*</v>
          </cell>
          <cell r="G478" t="str">
            <v>*</v>
          </cell>
          <cell r="H478" t="str">
            <v>*</v>
          </cell>
          <cell r="I478" t="str">
            <v>*</v>
          </cell>
          <cell r="J478">
            <v>0.99</v>
          </cell>
          <cell r="K478">
            <v>0</v>
          </cell>
          <cell r="L478" t="str">
            <v>*</v>
          </cell>
          <cell r="M478">
            <v>0.13289999999999999</v>
          </cell>
        </row>
        <row r="479">
          <cell r="A479" t="str">
            <v>039141</v>
          </cell>
          <cell r="B479" t="str">
            <v>SPRINGFIELD R-XII</v>
          </cell>
          <cell r="C479">
            <v>23428</v>
          </cell>
          <cell r="D479">
            <v>20686.25</v>
          </cell>
          <cell r="E479">
            <v>0.46399999999999997</v>
          </cell>
          <cell r="F479">
            <v>3.0860508792897388E-2</v>
          </cell>
          <cell r="G479">
            <v>8.5000000000000006E-2</v>
          </cell>
          <cell r="H479">
            <v>8.5999999999999993E-2</v>
          </cell>
          <cell r="I479">
            <v>6.2E-2</v>
          </cell>
          <cell r="J479">
            <v>0.72299999999999998</v>
          </cell>
          <cell r="K479">
            <v>1.3274714350700378E-2</v>
          </cell>
          <cell r="L479">
            <v>4.9299999999999997E-2</v>
          </cell>
          <cell r="M479">
            <v>0.13289999999999999</v>
          </cell>
        </row>
        <row r="480">
          <cell r="A480" t="str">
            <v>092090</v>
          </cell>
          <cell r="B480" t="str">
            <v>ST. CHARLES R-VI</v>
          </cell>
          <cell r="C480">
            <v>4613</v>
          </cell>
          <cell r="D480">
            <v>4568.4399999999996</v>
          </cell>
          <cell r="E480">
            <v>0.26800000000000002</v>
          </cell>
          <cell r="F480">
            <v>2.3195317580750056E-2</v>
          </cell>
          <cell r="G480">
            <v>0.14400000000000002</v>
          </cell>
          <cell r="H480">
            <v>0.1</v>
          </cell>
          <cell r="I480">
            <v>0.08</v>
          </cell>
          <cell r="J480">
            <v>0.65200000000000002</v>
          </cell>
          <cell r="K480">
            <v>0</v>
          </cell>
          <cell r="L480">
            <v>4.9200000000000001E-2</v>
          </cell>
          <cell r="M480">
            <v>0.13070000000000001</v>
          </cell>
        </row>
        <row r="481">
          <cell r="A481" t="str">
            <v>036136</v>
          </cell>
          <cell r="B481" t="str">
            <v>ST. CLAIR R-XIII</v>
          </cell>
          <cell r="C481">
            <v>2062</v>
          </cell>
          <cell r="D481">
            <v>1952.66</v>
          </cell>
          <cell r="E481">
            <v>0.42</v>
          </cell>
          <cell r="F481" t="str">
            <v>*</v>
          </cell>
          <cell r="G481">
            <v>8.0000000000000002E-3</v>
          </cell>
          <cell r="H481">
            <v>9.0000000000000011E-3</v>
          </cell>
          <cell r="I481">
            <v>4.4000000000000004E-2</v>
          </cell>
          <cell r="J481">
            <v>0.93400000000000005</v>
          </cell>
          <cell r="K481">
            <v>3.3947622869163752E-3</v>
          </cell>
          <cell r="L481" t="str">
            <v>*</v>
          </cell>
          <cell r="M481">
            <v>0.13289999999999999</v>
          </cell>
        </row>
        <row r="482">
          <cell r="A482" t="str">
            <v>066104</v>
          </cell>
          <cell r="B482" t="str">
            <v>ST. ELIZABETH R-IV</v>
          </cell>
          <cell r="C482">
            <v>256</v>
          </cell>
          <cell r="D482">
            <v>249</v>
          </cell>
          <cell r="E482">
            <v>0.11599999999999999</v>
          </cell>
          <cell r="F482" t="str">
            <v>*</v>
          </cell>
          <cell r="G482" t="str">
            <v>*</v>
          </cell>
          <cell r="H482" t="str">
            <v>*</v>
          </cell>
          <cell r="I482" t="str">
            <v>*</v>
          </cell>
          <cell r="J482">
            <v>0.98</v>
          </cell>
          <cell r="K482">
            <v>0</v>
          </cell>
          <cell r="L482" t="str">
            <v>*</v>
          </cell>
          <cell r="M482">
            <v>0.14779999999999999</v>
          </cell>
        </row>
        <row r="483">
          <cell r="A483" t="str">
            <v>081094</v>
          </cell>
          <cell r="B483" t="str">
            <v>ST. JAMES R-I</v>
          </cell>
          <cell r="C483">
            <v>1650</v>
          </cell>
          <cell r="D483">
            <v>1632.43</v>
          </cell>
          <cell r="E483">
            <v>0.374</v>
          </cell>
          <cell r="F483" t="str">
            <v>*</v>
          </cell>
          <cell r="G483">
            <v>2.7999999999999997E-2</v>
          </cell>
          <cell r="H483">
            <v>1.2E-2</v>
          </cell>
          <cell r="I483">
            <v>8.0000000000000002E-3</v>
          </cell>
          <cell r="J483">
            <v>0.93599999999999894</v>
          </cell>
          <cell r="K483">
            <v>8.4848487749695778E-3</v>
          </cell>
          <cell r="L483">
            <v>3.0000000000000001E-3</v>
          </cell>
          <cell r="M483">
            <v>0.13070000000000001</v>
          </cell>
        </row>
        <row r="484">
          <cell r="A484" t="str">
            <v>011082</v>
          </cell>
          <cell r="B484" t="str">
            <v>ST. JOSEPH</v>
          </cell>
          <cell r="C484">
            <v>10295</v>
          </cell>
          <cell r="D484">
            <v>10069.5</v>
          </cell>
          <cell r="E484">
            <v>0.69</v>
          </cell>
          <cell r="F484">
            <v>1.8164157357940747E-2</v>
          </cell>
          <cell r="G484">
            <v>6.6000000000000003E-2</v>
          </cell>
          <cell r="H484">
            <v>0.107</v>
          </cell>
          <cell r="I484">
            <v>0.10300000000000001</v>
          </cell>
          <cell r="J484">
            <v>0.68299999999999994</v>
          </cell>
          <cell r="K484">
            <v>2.2243807092308998E-2</v>
          </cell>
          <cell r="L484">
            <v>7.9199999999999993E-2</v>
          </cell>
          <cell r="M484">
            <v>9.4100000000000003E-2</v>
          </cell>
        </row>
        <row r="485">
          <cell r="A485" t="str">
            <v>115115</v>
          </cell>
          <cell r="B485" t="str">
            <v>ST. LOUIS CITY</v>
          </cell>
          <cell r="C485">
            <v>17135</v>
          </cell>
          <cell r="D485">
            <v>16813.25</v>
          </cell>
          <cell r="E485">
            <v>1</v>
          </cell>
          <cell r="F485">
            <v>2.5094835132769187E-2</v>
          </cell>
          <cell r="G485">
            <v>0.77800000000000002</v>
          </cell>
          <cell r="H485">
            <v>6.7000000000000004E-2</v>
          </cell>
          <cell r="I485">
            <v>9.0000000000000011E-3</v>
          </cell>
          <cell r="J485">
            <v>0.12</v>
          </cell>
          <cell r="K485">
            <v>0</v>
          </cell>
          <cell r="L485">
            <v>0.10550000000000001</v>
          </cell>
          <cell r="M485">
            <v>0.16670000000000001</v>
          </cell>
        </row>
        <row r="486">
          <cell r="A486" t="str">
            <v>115912</v>
          </cell>
          <cell r="B486" t="str">
            <v>ST. LOUIS LANG IMMERSION SCH</v>
          </cell>
          <cell r="C486">
            <v>437</v>
          </cell>
          <cell r="D486">
            <v>432</v>
          </cell>
          <cell r="E486">
            <v>0.52800000000000002</v>
          </cell>
          <cell r="F486" t="str">
            <v>*</v>
          </cell>
          <cell r="G486">
            <v>0.54700000000000004</v>
          </cell>
          <cell r="H486">
            <v>0.188</v>
          </cell>
          <cell r="I486">
            <v>0.10300000000000001</v>
          </cell>
          <cell r="J486">
            <v>0.151</v>
          </cell>
          <cell r="K486">
            <v>0</v>
          </cell>
          <cell r="L486">
            <v>0.151</v>
          </cell>
          <cell r="M486">
            <v>0.16670000000000001</v>
          </cell>
        </row>
        <row r="487">
          <cell r="A487" t="str">
            <v>038045</v>
          </cell>
          <cell r="B487" t="str">
            <v>STANBERRY R-II</v>
          </cell>
          <cell r="C487">
            <v>351</v>
          </cell>
          <cell r="D487">
            <v>339.57</v>
          </cell>
          <cell r="E487">
            <v>0.32</v>
          </cell>
          <cell r="F487">
            <v>1.7094017094017096E-2</v>
          </cell>
          <cell r="G487" t="str">
            <v>*</v>
          </cell>
          <cell r="H487">
            <v>2.7999999999999997E-2</v>
          </cell>
          <cell r="I487">
            <v>0.02</v>
          </cell>
          <cell r="J487">
            <v>0.92599999999999894</v>
          </cell>
          <cell r="K487">
            <v>0</v>
          </cell>
          <cell r="L487" t="str">
            <v>*</v>
          </cell>
          <cell r="M487">
            <v>0.13289999999999999</v>
          </cell>
        </row>
        <row r="488">
          <cell r="A488" t="str">
            <v>095059</v>
          </cell>
          <cell r="B488" t="str">
            <v>STE. GENEVIEVE CO. R-II</v>
          </cell>
          <cell r="C488">
            <v>1778</v>
          </cell>
          <cell r="D488">
            <v>1750.95</v>
          </cell>
          <cell r="E488">
            <v>0.33600000000000002</v>
          </cell>
          <cell r="F488">
            <v>2.8121484814398199E-3</v>
          </cell>
          <cell r="G488" t="str">
            <v>*</v>
          </cell>
          <cell r="H488">
            <v>2.5000000000000001E-2</v>
          </cell>
          <cell r="I488">
            <v>3.1E-2</v>
          </cell>
          <cell r="J488">
            <v>0.93700000000000006</v>
          </cell>
          <cell r="K488">
            <v>0</v>
          </cell>
          <cell r="L488" t="str">
            <v>*</v>
          </cell>
          <cell r="M488">
            <v>0.13070000000000001</v>
          </cell>
        </row>
        <row r="489">
          <cell r="A489" t="str">
            <v>028103</v>
          </cell>
          <cell r="B489" t="str">
            <v>STEELVILLE R-III</v>
          </cell>
          <cell r="C489">
            <v>931</v>
          </cell>
          <cell r="D489">
            <v>906</v>
          </cell>
          <cell r="E489">
            <v>0.48</v>
          </cell>
          <cell r="F489" t="str">
            <v>*</v>
          </cell>
          <cell r="G489" t="str">
            <v>*</v>
          </cell>
          <cell r="H489">
            <v>1.1000000000000001E-2</v>
          </cell>
          <cell r="I489">
            <v>1.9E-2</v>
          </cell>
          <cell r="J489">
            <v>0.96099999999999897</v>
          </cell>
          <cell r="K489">
            <v>0</v>
          </cell>
          <cell r="L489" t="str">
            <v>*</v>
          </cell>
          <cell r="M489">
            <v>0.13289999999999999</v>
          </cell>
        </row>
        <row r="490">
          <cell r="A490" t="str">
            <v>032058</v>
          </cell>
          <cell r="B490" t="str">
            <v>STEWARTSVILLE C-2</v>
          </cell>
          <cell r="C490">
            <v>272</v>
          </cell>
          <cell r="D490">
            <v>269</v>
          </cell>
          <cell r="E490">
            <v>0.23800000000000002</v>
          </cell>
          <cell r="F490" t="str">
            <v>*</v>
          </cell>
          <cell r="G490" t="str">
            <v>*</v>
          </cell>
          <cell r="H490" t="str">
            <v>*</v>
          </cell>
          <cell r="I490">
            <v>3.3000000000000002E-2</v>
          </cell>
          <cell r="J490">
            <v>0.95599999999999896</v>
          </cell>
          <cell r="K490">
            <v>0</v>
          </cell>
          <cell r="L490" t="str">
            <v>*</v>
          </cell>
          <cell r="M490">
            <v>0.13289999999999999</v>
          </cell>
        </row>
        <row r="491">
          <cell r="A491" t="str">
            <v>020001</v>
          </cell>
          <cell r="B491" t="str">
            <v>STOCKTON R-I</v>
          </cell>
          <cell r="C491">
            <v>920</v>
          </cell>
          <cell r="D491">
            <v>891.7</v>
          </cell>
          <cell r="E491">
            <v>0.56000000000000005</v>
          </cell>
          <cell r="F491" t="str">
            <v>*</v>
          </cell>
          <cell r="G491">
            <v>1.2E-2</v>
          </cell>
          <cell r="H491">
            <v>2.3E-2</v>
          </cell>
          <cell r="I491">
            <v>1.3999999999999999E-2</v>
          </cell>
          <cell r="J491">
            <v>0.94</v>
          </cell>
          <cell r="K491">
            <v>6.5217390656471252E-3</v>
          </cell>
          <cell r="L491" t="str">
            <v>*</v>
          </cell>
          <cell r="M491">
            <v>0.13289999999999999</v>
          </cell>
        </row>
        <row r="492">
          <cell r="A492" t="str">
            <v>015001</v>
          </cell>
          <cell r="B492" t="str">
            <v>STOUTLAND R-II</v>
          </cell>
          <cell r="C492">
            <v>375</v>
          </cell>
          <cell r="D492">
            <v>371</v>
          </cell>
          <cell r="E492">
            <v>0.46899999999999997</v>
          </cell>
          <cell r="F492" t="str">
            <v>*</v>
          </cell>
          <cell r="G492" t="str">
            <v>*</v>
          </cell>
          <cell r="H492">
            <v>2.7000000000000003E-2</v>
          </cell>
          <cell r="I492">
            <v>3.5000000000000003E-2</v>
          </cell>
          <cell r="J492">
            <v>0.93599999999999894</v>
          </cell>
          <cell r="K492">
            <v>0</v>
          </cell>
          <cell r="L492" t="str">
            <v>*</v>
          </cell>
          <cell r="M492">
            <v>9.4100000000000003E-2</v>
          </cell>
        </row>
        <row r="493">
          <cell r="A493" t="str">
            <v>039137</v>
          </cell>
          <cell r="B493" t="str">
            <v>STRAFFORD R-VI</v>
          </cell>
          <cell r="C493">
            <v>1322</v>
          </cell>
          <cell r="D493">
            <v>1305</v>
          </cell>
          <cell r="E493">
            <v>0.24399999999999999</v>
          </cell>
          <cell r="F493">
            <v>4.5385779122541605E-3</v>
          </cell>
          <cell r="G493">
            <v>6.9999999999999993E-3</v>
          </cell>
          <cell r="H493">
            <v>9.0000000000000011E-3</v>
          </cell>
          <cell r="I493">
            <v>4.5999999999999999E-2</v>
          </cell>
          <cell r="J493">
            <v>0.93</v>
          </cell>
          <cell r="K493">
            <v>0</v>
          </cell>
          <cell r="L493" t="str">
            <v>*</v>
          </cell>
          <cell r="M493">
            <v>0.13289999999999999</v>
          </cell>
        </row>
        <row r="494">
          <cell r="A494" t="str">
            <v>036135</v>
          </cell>
          <cell r="B494" t="str">
            <v>STRAIN-JAPAN R-XVI</v>
          </cell>
          <cell r="C494">
            <v>67</v>
          </cell>
          <cell r="D494">
            <v>67</v>
          </cell>
          <cell r="E494">
            <v>1</v>
          </cell>
          <cell r="F494" t="str">
            <v>*</v>
          </cell>
          <cell r="G494" t="str">
            <v>*</v>
          </cell>
          <cell r="H494" t="str">
            <v>*</v>
          </cell>
          <cell r="I494" t="str">
            <v>*</v>
          </cell>
          <cell r="J494">
            <v>0.98499999999999999</v>
          </cell>
          <cell r="K494">
            <v>0</v>
          </cell>
          <cell r="L494" t="str">
            <v>*</v>
          </cell>
          <cell r="M494">
            <v>0.13289999999999999</v>
          </cell>
        </row>
        <row r="495">
          <cell r="A495" t="str">
            <v>019140</v>
          </cell>
          <cell r="B495" t="str">
            <v>STRASBURG C-3</v>
          </cell>
          <cell r="C495">
            <v>120</v>
          </cell>
          <cell r="D495">
            <v>117</v>
          </cell>
          <cell r="E495">
            <v>0.19699999999999998</v>
          </cell>
          <cell r="F495" t="str">
            <v>*</v>
          </cell>
          <cell r="G495" t="str">
            <v>*</v>
          </cell>
          <cell r="H495">
            <v>7.4999999999999997E-2</v>
          </cell>
          <cell r="I495" t="str">
            <v>*</v>
          </cell>
          <cell r="J495">
            <v>0.9</v>
          </cell>
          <cell r="K495">
            <v>0</v>
          </cell>
          <cell r="L495" t="str">
            <v>*</v>
          </cell>
          <cell r="M495">
            <v>0.13289999999999999</v>
          </cell>
        </row>
        <row r="496">
          <cell r="A496" t="str">
            <v>010090</v>
          </cell>
          <cell r="B496" t="str">
            <v>STURGEON R-V</v>
          </cell>
          <cell r="C496">
            <v>402</v>
          </cell>
          <cell r="D496">
            <v>389</v>
          </cell>
          <cell r="E496">
            <v>0.34700000000000003</v>
          </cell>
          <cell r="F496" t="str">
            <v>*</v>
          </cell>
          <cell r="G496" t="str">
            <v>*</v>
          </cell>
          <cell r="H496" t="str">
            <v>*</v>
          </cell>
          <cell r="I496">
            <v>5.5E-2</v>
          </cell>
          <cell r="J496">
            <v>0.92500000000000004</v>
          </cell>
          <cell r="K496">
            <v>0</v>
          </cell>
          <cell r="L496" t="str">
            <v>*</v>
          </cell>
          <cell r="M496">
            <v>9.4100000000000003E-2</v>
          </cell>
        </row>
        <row r="497">
          <cell r="A497" t="str">
            <v>107151</v>
          </cell>
          <cell r="B497" t="str">
            <v>SUCCESS R-VI</v>
          </cell>
          <cell r="C497">
            <v>97</v>
          </cell>
          <cell r="D497">
            <v>94.88</v>
          </cell>
          <cell r="E497">
            <v>1</v>
          </cell>
          <cell r="F497" t="str">
            <v>*</v>
          </cell>
          <cell r="G497" t="str">
            <v>*</v>
          </cell>
          <cell r="H497" t="str">
            <v>*</v>
          </cell>
          <cell r="I497" t="str">
            <v>*</v>
          </cell>
          <cell r="J497">
            <v>1</v>
          </cell>
          <cell r="K497">
            <v>0</v>
          </cell>
          <cell r="L497" t="str">
            <v>*</v>
          </cell>
          <cell r="M497">
            <v>0.13070000000000001</v>
          </cell>
        </row>
        <row r="498">
          <cell r="A498" t="str">
            <v>036137</v>
          </cell>
          <cell r="B498" t="str">
            <v>SULLIVAN</v>
          </cell>
          <cell r="C498">
            <v>1995</v>
          </cell>
          <cell r="D498">
            <v>1872.14</v>
          </cell>
          <cell r="E498">
            <v>0.40299999999999997</v>
          </cell>
          <cell r="F498" t="str">
            <v>*</v>
          </cell>
          <cell r="G498">
            <v>6.9999999999999993E-3</v>
          </cell>
          <cell r="H498">
            <v>3.7000000000000005E-2</v>
          </cell>
          <cell r="I498">
            <v>1.2E-2</v>
          </cell>
          <cell r="J498">
            <v>0.93599999999999894</v>
          </cell>
          <cell r="K498">
            <v>3.5087720025330782E-3</v>
          </cell>
          <cell r="L498" t="str">
            <v>*</v>
          </cell>
          <cell r="M498">
            <v>0.13289999999999999</v>
          </cell>
        </row>
        <row r="499">
          <cell r="A499" t="str">
            <v>107153</v>
          </cell>
          <cell r="B499" t="str">
            <v>SUMMERSVILLE R-II</v>
          </cell>
          <cell r="C499">
            <v>429</v>
          </cell>
          <cell r="D499">
            <v>413</v>
          </cell>
          <cell r="E499">
            <v>0.44600000000000001</v>
          </cell>
          <cell r="F499" t="str">
            <v>*</v>
          </cell>
          <cell r="G499" t="str">
            <v>*</v>
          </cell>
          <cell r="H499" t="str">
            <v>*</v>
          </cell>
          <cell r="I499" t="str">
            <v>*</v>
          </cell>
          <cell r="J499">
            <v>0.98599999999999899</v>
          </cell>
          <cell r="K499">
            <v>0</v>
          </cell>
          <cell r="L499" t="str">
            <v>*</v>
          </cell>
          <cell r="M499">
            <v>0.13070000000000001</v>
          </cell>
        </row>
        <row r="500">
          <cell r="A500" t="str">
            <v>050009</v>
          </cell>
          <cell r="B500" t="str">
            <v>SUNRISE R-IX</v>
          </cell>
          <cell r="C500">
            <v>300</v>
          </cell>
          <cell r="D500">
            <v>295</v>
          </cell>
          <cell r="E500">
            <v>0.38600000000000001</v>
          </cell>
          <cell r="F500" t="str">
            <v>*</v>
          </cell>
          <cell r="G500" t="str">
            <v>*</v>
          </cell>
          <cell r="H500">
            <v>0.03</v>
          </cell>
          <cell r="I500">
            <v>1.7000000000000001E-2</v>
          </cell>
          <cell r="J500">
            <v>0.94</v>
          </cell>
          <cell r="K500">
            <v>0</v>
          </cell>
          <cell r="L500" t="str">
            <v>*</v>
          </cell>
          <cell r="M500">
            <v>0.11349999999999999</v>
          </cell>
        </row>
        <row r="501">
          <cell r="A501" t="str">
            <v>085043</v>
          </cell>
          <cell r="B501" t="str">
            <v>SWEDEBORG R-III</v>
          </cell>
          <cell r="C501">
            <v>43</v>
          </cell>
          <cell r="D501">
            <v>38</v>
          </cell>
          <cell r="E501">
            <v>0.5</v>
          </cell>
          <cell r="F501" t="str">
            <v>*</v>
          </cell>
          <cell r="G501" t="str">
            <v>*</v>
          </cell>
          <cell r="H501" t="str">
            <v>*</v>
          </cell>
          <cell r="I501" t="str">
            <v>*</v>
          </cell>
          <cell r="J501">
            <v>0.86</v>
          </cell>
          <cell r="K501">
            <v>0</v>
          </cell>
          <cell r="L501" t="str">
            <v>*</v>
          </cell>
          <cell r="M501">
            <v>0.13070000000000001</v>
          </cell>
        </row>
        <row r="502">
          <cell r="A502" t="str">
            <v>097131</v>
          </cell>
          <cell r="B502" t="str">
            <v>SWEET SPRINGS R-VII</v>
          </cell>
          <cell r="C502">
            <v>374</v>
          </cell>
          <cell r="D502">
            <v>382</v>
          </cell>
          <cell r="E502">
            <v>0.33799999999999997</v>
          </cell>
          <cell r="F502" t="str">
            <v>*</v>
          </cell>
          <cell r="G502">
            <v>1.3000000000000001E-2</v>
          </cell>
          <cell r="H502">
            <v>1.3000000000000001E-2</v>
          </cell>
          <cell r="I502" t="str">
            <v>*</v>
          </cell>
          <cell r="J502">
            <v>0.96799999999999997</v>
          </cell>
          <cell r="K502">
            <v>0</v>
          </cell>
          <cell r="L502" t="str">
            <v>*</v>
          </cell>
          <cell r="M502">
            <v>0.13070000000000001</v>
          </cell>
        </row>
        <row r="503">
          <cell r="A503" t="str">
            <v>106002</v>
          </cell>
          <cell r="B503" t="str">
            <v>TANEYVILLE R-II</v>
          </cell>
          <cell r="C503">
            <v>133</v>
          </cell>
          <cell r="D503">
            <v>132</v>
          </cell>
          <cell r="E503">
            <v>0.68200000000000005</v>
          </cell>
          <cell r="F503" t="str">
            <v>*</v>
          </cell>
          <cell r="G503" t="str">
            <v>*</v>
          </cell>
          <cell r="H503" t="str">
            <v>*</v>
          </cell>
          <cell r="I503" t="str">
            <v>*</v>
          </cell>
          <cell r="J503">
            <v>0.96200000000000008</v>
          </cell>
          <cell r="K503">
            <v>0</v>
          </cell>
          <cell r="L503" t="str">
            <v>*</v>
          </cell>
          <cell r="M503">
            <v>0.13070000000000001</v>
          </cell>
        </row>
        <row r="504">
          <cell r="A504" t="str">
            <v>003031</v>
          </cell>
          <cell r="B504" t="str">
            <v>TARKIO R-I</v>
          </cell>
          <cell r="C504">
            <v>327</v>
          </cell>
          <cell r="D504">
            <v>315.01</v>
          </cell>
          <cell r="E504">
            <v>0.36200000000000004</v>
          </cell>
          <cell r="F504" t="str">
            <v>*</v>
          </cell>
          <cell r="G504">
            <v>3.4000000000000002E-2</v>
          </cell>
          <cell r="H504">
            <v>0.04</v>
          </cell>
          <cell r="I504" t="str">
            <v>*</v>
          </cell>
          <cell r="J504">
            <v>0.91400000000000003</v>
          </cell>
          <cell r="K504">
            <v>0</v>
          </cell>
          <cell r="L504" t="str">
            <v>*</v>
          </cell>
          <cell r="M504">
            <v>0.14929999999999999</v>
          </cell>
        </row>
        <row r="505">
          <cell r="A505" t="str">
            <v>075085</v>
          </cell>
          <cell r="B505" t="str">
            <v>THAYER R-II</v>
          </cell>
          <cell r="C505">
            <v>681</v>
          </cell>
          <cell r="D505">
            <v>684</v>
          </cell>
          <cell r="E505">
            <v>0.53100000000000003</v>
          </cell>
          <cell r="F505" t="str">
            <v>*</v>
          </cell>
          <cell r="G505">
            <v>6.9999999999999993E-3</v>
          </cell>
          <cell r="H505">
            <v>3.5000000000000003E-2</v>
          </cell>
          <cell r="I505">
            <v>6.9999999999999993E-3</v>
          </cell>
          <cell r="J505">
            <v>0.93799999999999994</v>
          </cell>
          <cell r="K505">
            <v>1.1747430078685284E-2</v>
          </cell>
          <cell r="L505" t="str">
            <v>*</v>
          </cell>
          <cell r="M505">
            <v>0.13070000000000001</v>
          </cell>
        </row>
        <row r="506">
          <cell r="A506" t="str">
            <v>115930</v>
          </cell>
          <cell r="B506" t="str">
            <v>THE ARCH COMMUNITY SCHOOL</v>
          </cell>
          <cell r="C506">
            <v>95</v>
          </cell>
          <cell r="D506">
            <v>90</v>
          </cell>
          <cell r="E506">
            <v>0.82200000000000006</v>
          </cell>
          <cell r="F506" t="str">
            <v>*</v>
          </cell>
          <cell r="G506">
            <v>0.96799999999999997</v>
          </cell>
          <cell r="H506" t="str">
            <v>*</v>
          </cell>
          <cell r="I506" t="str">
            <v>*</v>
          </cell>
          <cell r="J506" t="str">
            <v>*</v>
          </cell>
          <cell r="K506">
            <v>0</v>
          </cell>
          <cell r="L506" t="str">
            <v>*</v>
          </cell>
          <cell r="M506">
            <v>0.16670000000000001</v>
          </cell>
        </row>
        <row r="507">
          <cell r="A507" t="str">
            <v>115926</v>
          </cell>
          <cell r="B507" t="str">
            <v>THE BIOME</v>
          </cell>
          <cell r="C507">
            <v>166</v>
          </cell>
          <cell r="D507">
            <v>160</v>
          </cell>
          <cell r="E507">
            <v>0.54400000000000004</v>
          </cell>
          <cell r="F507" t="str">
            <v>*</v>
          </cell>
          <cell r="G507">
            <v>0.82499999999999996</v>
          </cell>
          <cell r="H507" t="str">
            <v>*</v>
          </cell>
          <cell r="I507">
            <v>6.6000000000000003E-2</v>
          </cell>
          <cell r="J507">
            <v>0.09</v>
          </cell>
          <cell r="K507">
            <v>0</v>
          </cell>
          <cell r="L507" t="str">
            <v>*</v>
          </cell>
          <cell r="M507">
            <v>0.16670000000000001</v>
          </cell>
        </row>
        <row r="508">
          <cell r="A508" t="str">
            <v>115932</v>
          </cell>
          <cell r="B508" t="str">
            <v>THE SOULARD SCHOOL</v>
          </cell>
          <cell r="C508">
            <v>129</v>
          </cell>
          <cell r="D508">
            <v>0</v>
          </cell>
          <cell r="E508" t="e">
            <v>#VALUE!</v>
          </cell>
          <cell r="F508" t="str">
            <v>*</v>
          </cell>
          <cell r="G508">
            <v>0.17800000000000002</v>
          </cell>
          <cell r="H508" t="str">
            <v>*</v>
          </cell>
          <cell r="I508">
            <v>8.5000000000000006E-2</v>
          </cell>
          <cell r="J508">
            <v>0.69799999999999995</v>
          </cell>
          <cell r="K508">
            <v>0</v>
          </cell>
          <cell r="L508" t="str">
            <v>*</v>
          </cell>
          <cell r="M508">
            <v>0.16670000000000001</v>
          </cell>
        </row>
        <row r="509">
          <cell r="A509" t="str">
            <v>077100</v>
          </cell>
          <cell r="B509" t="str">
            <v>THORNFIELD R-I</v>
          </cell>
          <cell r="C509">
            <v>39</v>
          </cell>
          <cell r="D509">
            <v>38</v>
          </cell>
          <cell r="E509">
            <v>0.63200000000000001</v>
          </cell>
          <cell r="F509" t="str">
            <v>*</v>
          </cell>
          <cell r="G509" t="str">
            <v>*</v>
          </cell>
          <cell r="H509" t="str">
            <v>*</v>
          </cell>
          <cell r="I509" t="str">
            <v>*</v>
          </cell>
          <cell r="J509">
            <v>1</v>
          </cell>
          <cell r="K509">
            <v>0</v>
          </cell>
          <cell r="L509" t="str">
            <v>*</v>
          </cell>
          <cell r="M509">
            <v>0.13070000000000001</v>
          </cell>
        </row>
        <row r="510">
          <cell r="A510" t="str">
            <v>017122</v>
          </cell>
          <cell r="B510" t="str">
            <v>TINA-AVALON R-II</v>
          </cell>
          <cell r="C510">
            <v>139</v>
          </cell>
          <cell r="D510">
            <v>131</v>
          </cell>
          <cell r="E510">
            <v>0.40500000000000003</v>
          </cell>
          <cell r="F510" t="str">
            <v>*</v>
          </cell>
          <cell r="G510" t="str">
            <v>*</v>
          </cell>
          <cell r="H510" t="str">
            <v>*</v>
          </cell>
          <cell r="I510" t="str">
            <v>*</v>
          </cell>
          <cell r="J510">
            <v>0.97099999999999898</v>
          </cell>
          <cell r="K510">
            <v>0</v>
          </cell>
          <cell r="L510" t="str">
            <v>*</v>
          </cell>
          <cell r="M510">
            <v>0.14319999999999999</v>
          </cell>
        </row>
        <row r="511">
          <cell r="A511" t="str">
            <v>068073</v>
          </cell>
          <cell r="B511" t="str">
            <v>TIPTON R-VI</v>
          </cell>
          <cell r="C511">
            <v>597</v>
          </cell>
          <cell r="D511">
            <v>567.57000000000005</v>
          </cell>
          <cell r="E511">
            <v>0.32200000000000001</v>
          </cell>
          <cell r="F511" t="str">
            <v>*</v>
          </cell>
          <cell r="G511" t="str">
            <v>*</v>
          </cell>
          <cell r="H511">
            <v>0.03</v>
          </cell>
          <cell r="I511" t="str">
            <v>*</v>
          </cell>
          <cell r="J511">
            <v>0.95</v>
          </cell>
          <cell r="K511">
            <v>0</v>
          </cell>
          <cell r="L511">
            <v>1.1699999999999999E-2</v>
          </cell>
          <cell r="M511">
            <v>0.15410000000000001</v>
          </cell>
        </row>
        <row r="512">
          <cell r="A512" t="str">
            <v>040107</v>
          </cell>
          <cell r="B512" t="str">
            <v>TRENTON R-IX</v>
          </cell>
          <cell r="C512">
            <v>1015</v>
          </cell>
          <cell r="D512">
            <v>983.86</v>
          </cell>
          <cell r="E512">
            <v>0.371</v>
          </cell>
          <cell r="F512" t="str">
            <v>*</v>
          </cell>
          <cell r="G512" t="str">
            <v>*</v>
          </cell>
          <cell r="H512">
            <v>3.2000000000000001E-2</v>
          </cell>
          <cell r="I512">
            <v>2.8999999999999998E-2</v>
          </cell>
          <cell r="J512">
            <v>0.93099999999999894</v>
          </cell>
          <cell r="K512">
            <v>0</v>
          </cell>
          <cell r="L512" t="str">
            <v>*</v>
          </cell>
          <cell r="M512">
            <v>0.11349999999999999</v>
          </cell>
        </row>
        <row r="513">
          <cell r="A513" t="str">
            <v>031122</v>
          </cell>
          <cell r="B513" t="str">
            <v>TRI-COUNTY R-VII</v>
          </cell>
          <cell r="C513">
            <v>158</v>
          </cell>
          <cell r="D513">
            <v>157.5</v>
          </cell>
          <cell r="E513">
            <v>0.84099999999999897</v>
          </cell>
          <cell r="F513" t="str">
            <v>*</v>
          </cell>
          <cell r="G513" t="str">
            <v>*</v>
          </cell>
          <cell r="H513">
            <v>3.2000000000000001E-2</v>
          </cell>
          <cell r="I513" t="str">
            <v>*</v>
          </cell>
          <cell r="J513">
            <v>0.94299999999999995</v>
          </cell>
          <cell r="K513">
            <v>0</v>
          </cell>
          <cell r="L513" t="str">
            <v>*</v>
          </cell>
          <cell r="M513">
            <v>0.13289999999999999</v>
          </cell>
        </row>
        <row r="514">
          <cell r="A514" t="str">
            <v>057003</v>
          </cell>
          <cell r="B514" t="str">
            <v>TROY R-III</v>
          </cell>
          <cell r="C514">
            <v>6635</v>
          </cell>
          <cell r="D514">
            <v>6480.25</v>
          </cell>
          <cell r="E514">
            <v>0.25800000000000001</v>
          </cell>
          <cell r="F514">
            <v>4.8229088168801806E-3</v>
          </cell>
          <cell r="G514">
            <v>1.9E-2</v>
          </cell>
          <cell r="H514">
            <v>4.5999999999999999E-2</v>
          </cell>
          <cell r="I514">
            <v>4.4999999999999998E-2</v>
          </cell>
          <cell r="J514">
            <v>0.88400000000000001</v>
          </cell>
          <cell r="K514">
            <v>0</v>
          </cell>
          <cell r="L514">
            <v>9.5999999999999992E-3</v>
          </cell>
          <cell r="M514">
            <v>0.11349999999999999</v>
          </cell>
        </row>
        <row r="515">
          <cell r="A515" t="str">
            <v>012110</v>
          </cell>
          <cell r="B515" t="str">
            <v>TWIN RIVERS R-X</v>
          </cell>
          <cell r="C515">
            <v>819</v>
          </cell>
          <cell r="D515">
            <v>806</v>
          </cell>
          <cell r="E515">
            <v>0.998</v>
          </cell>
          <cell r="F515" t="str">
            <v>*</v>
          </cell>
          <cell r="G515">
            <v>9.0000000000000011E-3</v>
          </cell>
          <cell r="H515">
            <v>2.6000000000000002E-2</v>
          </cell>
          <cell r="I515">
            <v>3.2000000000000001E-2</v>
          </cell>
          <cell r="J515">
            <v>0.92599999999999894</v>
          </cell>
          <cell r="K515">
            <v>6.1050062067806721E-3</v>
          </cell>
          <cell r="L515" t="str">
            <v>*</v>
          </cell>
          <cell r="M515">
            <v>9.4100000000000003E-2</v>
          </cell>
        </row>
        <row r="516">
          <cell r="A516" t="str">
            <v>036131</v>
          </cell>
          <cell r="B516" t="str">
            <v>UNION R-XI</v>
          </cell>
          <cell r="C516">
            <v>3057</v>
          </cell>
          <cell r="D516">
            <v>2993.24</v>
          </cell>
          <cell r="E516">
            <v>0.27200000000000002</v>
          </cell>
          <cell r="F516">
            <v>3.2711808963035655E-3</v>
          </cell>
          <cell r="G516">
            <v>0.01</v>
          </cell>
          <cell r="H516">
            <v>2.5000000000000001E-2</v>
          </cell>
          <cell r="I516">
            <v>4.7E-2</v>
          </cell>
          <cell r="J516">
            <v>0.91099999999999892</v>
          </cell>
          <cell r="K516">
            <v>0</v>
          </cell>
          <cell r="L516">
            <v>5.8999999999999999E-3</v>
          </cell>
          <cell r="M516">
            <v>0.13289999999999999</v>
          </cell>
        </row>
        <row r="517">
          <cell r="A517" t="str">
            <v>032056</v>
          </cell>
          <cell r="B517" t="str">
            <v>UNION STAR R-II</v>
          </cell>
          <cell r="C517">
            <v>148</v>
          </cell>
          <cell r="D517">
            <v>147</v>
          </cell>
          <cell r="E517">
            <v>0.23100000000000001</v>
          </cell>
          <cell r="F517" t="str">
            <v>*</v>
          </cell>
          <cell r="G517" t="str">
            <v>*</v>
          </cell>
          <cell r="H517" t="str">
            <v>*</v>
          </cell>
          <cell r="I517">
            <v>4.0999999999999995E-2</v>
          </cell>
          <cell r="J517">
            <v>0.94599999999999895</v>
          </cell>
          <cell r="K517">
            <v>0</v>
          </cell>
          <cell r="L517" t="str">
            <v>*</v>
          </cell>
          <cell r="M517">
            <v>0.13289999999999999</v>
          </cell>
        </row>
        <row r="518">
          <cell r="A518" t="str">
            <v>048901</v>
          </cell>
          <cell r="B518" t="str">
            <v>UNIVERSITY ACADEMY</v>
          </cell>
          <cell r="C518">
            <v>1106</v>
          </cell>
          <cell r="D518">
            <v>1070</v>
          </cell>
          <cell r="E518">
            <v>0.69299999999999995</v>
          </cell>
          <cell r="F518">
            <v>5.4249547920433997E-3</v>
          </cell>
          <cell r="G518">
            <v>0.94499999999999995</v>
          </cell>
          <cell r="H518">
            <v>1.4999999999999999E-2</v>
          </cell>
          <cell r="I518" t="str">
            <v>*</v>
          </cell>
          <cell r="J518">
            <v>2.4E-2</v>
          </cell>
          <cell r="K518">
            <v>9.9457502365112305E-3</v>
          </cell>
          <cell r="L518">
            <v>9.8999999999999991E-3</v>
          </cell>
          <cell r="M518">
            <v>0.11349999999999999</v>
          </cell>
        </row>
        <row r="519">
          <cell r="A519" t="str">
            <v>096112</v>
          </cell>
          <cell r="B519" t="str">
            <v>UNIVERSITY CITY</v>
          </cell>
          <cell r="C519">
            <v>2392</v>
          </cell>
          <cell r="D519">
            <v>2370.33</v>
          </cell>
          <cell r="E519">
            <v>0.99400000000000011</v>
          </cell>
          <cell r="F519">
            <v>6.270903010033445E-3</v>
          </cell>
          <cell r="G519">
            <v>0.78700000000000003</v>
          </cell>
          <cell r="H519">
            <v>5.4000000000000006E-2</v>
          </cell>
          <cell r="I519">
            <v>4.0999999999999995E-2</v>
          </cell>
          <cell r="J519">
            <v>0.109</v>
          </cell>
          <cell r="K519">
            <v>0</v>
          </cell>
          <cell r="L519">
            <v>3.4300000000000004E-2</v>
          </cell>
          <cell r="M519">
            <v>0.13070000000000001</v>
          </cell>
        </row>
        <row r="520">
          <cell r="A520" t="str">
            <v>096113</v>
          </cell>
          <cell r="B520" t="str">
            <v>VALLEY PARK</v>
          </cell>
          <cell r="C520">
            <v>765</v>
          </cell>
          <cell r="D520">
            <v>723.5</v>
          </cell>
          <cell r="E520">
            <v>0.28600000000000003</v>
          </cell>
          <cell r="F520">
            <v>3.3986928104575161E-2</v>
          </cell>
          <cell r="G520">
            <v>0.187</v>
          </cell>
          <cell r="H520">
            <v>6.3E-2</v>
          </cell>
          <cell r="I520">
            <v>6.7000000000000004E-2</v>
          </cell>
          <cell r="J520">
            <v>0.64400000000000002</v>
          </cell>
          <cell r="K520">
            <v>0</v>
          </cell>
          <cell r="L520">
            <v>6.2699999999999992E-2</v>
          </cell>
          <cell r="M520">
            <v>0.13070000000000001</v>
          </cell>
        </row>
        <row r="521">
          <cell r="A521" t="str">
            <v>110031</v>
          </cell>
          <cell r="B521" t="str">
            <v>VALLEY R-VI</v>
          </cell>
          <cell r="C521">
            <v>374</v>
          </cell>
          <cell r="D521">
            <v>350</v>
          </cell>
          <cell r="E521">
            <v>0.41399999999999998</v>
          </cell>
          <cell r="F521" t="str">
            <v>*</v>
          </cell>
          <cell r="G521" t="str">
            <v>*</v>
          </cell>
          <cell r="H521" t="str">
            <v>*</v>
          </cell>
          <cell r="I521">
            <v>1.3000000000000001E-2</v>
          </cell>
          <cell r="J521">
            <v>0.97599999999999898</v>
          </cell>
          <cell r="K521">
            <v>0</v>
          </cell>
          <cell r="L521" t="str">
            <v>*</v>
          </cell>
          <cell r="M521">
            <v>0.16670000000000001</v>
          </cell>
        </row>
        <row r="522">
          <cell r="A522" t="str">
            <v>018050</v>
          </cell>
          <cell r="B522" t="str">
            <v>VAN BUREN R-I</v>
          </cell>
          <cell r="C522">
            <v>504</v>
          </cell>
          <cell r="D522">
            <v>485.94</v>
          </cell>
          <cell r="E522">
            <v>0.56999999999999995</v>
          </cell>
          <cell r="F522" t="str">
            <v>*</v>
          </cell>
          <cell r="G522" t="str">
            <v>*</v>
          </cell>
          <cell r="H522">
            <v>1.6E-2</v>
          </cell>
          <cell r="I522">
            <v>1.6E-2</v>
          </cell>
          <cell r="J522">
            <v>0.95599999999999896</v>
          </cell>
          <cell r="K522">
            <v>0</v>
          </cell>
          <cell r="L522" t="str">
            <v>*</v>
          </cell>
          <cell r="M522">
            <v>0.13289999999999999</v>
          </cell>
        </row>
        <row r="523">
          <cell r="A523" t="str">
            <v>004109</v>
          </cell>
          <cell r="B523" t="str">
            <v>VAN-FAR R-I</v>
          </cell>
          <cell r="C523">
            <v>551</v>
          </cell>
          <cell r="D523">
            <v>532.71</v>
          </cell>
          <cell r="E523">
            <v>0.36200000000000004</v>
          </cell>
          <cell r="F523" t="str">
            <v>*</v>
          </cell>
          <cell r="G523">
            <v>3.3000000000000002E-2</v>
          </cell>
          <cell r="H523">
            <v>2.4E-2</v>
          </cell>
          <cell r="I523">
            <v>7.400000000000001E-2</v>
          </cell>
          <cell r="J523">
            <v>0.86900000000000011</v>
          </cell>
          <cell r="K523">
            <v>0</v>
          </cell>
          <cell r="L523" t="str">
            <v>*</v>
          </cell>
          <cell r="M523">
            <v>0.14929999999999999</v>
          </cell>
        </row>
        <row r="524">
          <cell r="A524" t="str">
            <v>055111</v>
          </cell>
          <cell r="B524" t="str">
            <v>VERONA R-VII</v>
          </cell>
          <cell r="C524">
            <v>327</v>
          </cell>
          <cell r="D524">
            <v>341</v>
          </cell>
          <cell r="E524">
            <v>0.82700000000000007</v>
          </cell>
          <cell r="F524">
            <v>2.4464831804281346E-2</v>
          </cell>
          <cell r="G524" t="str">
            <v>*</v>
          </cell>
          <cell r="H524">
            <v>0.34899999999999998</v>
          </cell>
          <cell r="I524">
            <v>1.4999999999999999E-2</v>
          </cell>
          <cell r="J524">
            <v>0.61199999999999999</v>
          </cell>
          <cell r="K524">
            <v>0</v>
          </cell>
          <cell r="L524">
            <v>0.17430000000000001</v>
          </cell>
          <cell r="M524">
            <v>0.11349999999999999</v>
          </cell>
        </row>
        <row r="525">
          <cell r="A525" t="str">
            <v>039136</v>
          </cell>
          <cell r="B525" t="str">
            <v>WALNUT GROVE R-V</v>
          </cell>
          <cell r="C525">
            <v>270</v>
          </cell>
          <cell r="D525">
            <v>263.79000000000002</v>
          </cell>
          <cell r="E525">
            <v>0.39399999999999996</v>
          </cell>
          <cell r="F525" t="str">
            <v>*</v>
          </cell>
          <cell r="G525" t="str">
            <v>*</v>
          </cell>
          <cell r="H525" t="str">
            <v>*</v>
          </cell>
          <cell r="I525">
            <v>0.03</v>
          </cell>
          <cell r="J525">
            <v>0.94400000000000006</v>
          </cell>
          <cell r="K525">
            <v>2.222222276031971E-2</v>
          </cell>
          <cell r="L525" t="str">
            <v>*</v>
          </cell>
          <cell r="M525">
            <v>0.13289999999999999</v>
          </cell>
        </row>
        <row r="526">
          <cell r="A526" t="str">
            <v>109003</v>
          </cell>
          <cell r="B526" t="str">
            <v>WARREN CO. R-III</v>
          </cell>
          <cell r="C526">
            <v>3056</v>
          </cell>
          <cell r="D526">
            <v>2949.93</v>
          </cell>
          <cell r="E526">
            <v>0.37200000000000005</v>
          </cell>
          <cell r="F526">
            <v>3.2722513089005235E-3</v>
          </cell>
          <cell r="G526">
            <v>0.03</v>
          </cell>
          <cell r="H526">
            <v>5.7000000000000002E-2</v>
          </cell>
          <cell r="I526">
            <v>6.3E-2</v>
          </cell>
          <cell r="J526">
            <v>0.84400000000000008</v>
          </cell>
          <cell r="K526">
            <v>0</v>
          </cell>
          <cell r="L526">
            <v>5.8999999999999999E-3</v>
          </cell>
          <cell r="M526">
            <v>0.16670000000000001</v>
          </cell>
        </row>
        <row r="527">
          <cell r="A527" t="str">
            <v>051159</v>
          </cell>
          <cell r="B527" t="str">
            <v>WARRENSBURG R-VI</v>
          </cell>
          <cell r="C527">
            <v>3266</v>
          </cell>
          <cell r="D527">
            <v>3202.28</v>
          </cell>
          <cell r="E527">
            <v>0.34499999999999997</v>
          </cell>
          <cell r="F527">
            <v>1.5309246785058175E-2</v>
          </cell>
          <cell r="G527">
            <v>0.04</v>
          </cell>
          <cell r="H527">
            <v>5.2999999999999999E-2</v>
          </cell>
          <cell r="I527">
            <v>0.1</v>
          </cell>
          <cell r="J527">
            <v>0.77099999999999891</v>
          </cell>
          <cell r="K527">
            <v>1.9902020692825317E-2</v>
          </cell>
          <cell r="L527">
            <v>1.32E-2</v>
          </cell>
          <cell r="M527">
            <v>0.11349999999999999</v>
          </cell>
        </row>
        <row r="528">
          <cell r="A528" t="str">
            <v>008107</v>
          </cell>
          <cell r="B528" t="str">
            <v>WARSAW R-IX</v>
          </cell>
          <cell r="C528">
            <v>1170</v>
          </cell>
          <cell r="D528">
            <v>1163.51</v>
          </cell>
          <cell r="E528">
            <v>1</v>
          </cell>
          <cell r="F528">
            <v>4.2735042735042739E-3</v>
          </cell>
          <cell r="G528">
            <v>6.9999999999999993E-3</v>
          </cell>
          <cell r="H528">
            <v>2.2000000000000002E-2</v>
          </cell>
          <cell r="I528">
            <v>3.9E-2</v>
          </cell>
          <cell r="J528">
            <v>0.92299999999999993</v>
          </cell>
          <cell r="K528">
            <v>0</v>
          </cell>
          <cell r="L528" t="str">
            <v>*</v>
          </cell>
          <cell r="M528">
            <v>9.4100000000000003E-2</v>
          </cell>
        </row>
        <row r="529">
          <cell r="A529" t="str">
            <v>036139</v>
          </cell>
          <cell r="B529" t="str">
            <v>WASHINGTON</v>
          </cell>
          <cell r="C529">
            <v>3685</v>
          </cell>
          <cell r="D529">
            <v>3494.67</v>
          </cell>
          <cell r="E529">
            <v>0.20800000000000002</v>
          </cell>
          <cell r="F529">
            <v>4.8846675712347354E-3</v>
          </cell>
          <cell r="G529">
            <v>6.0000000000000001E-3</v>
          </cell>
          <cell r="H529">
            <v>1.4999999999999999E-2</v>
          </cell>
          <cell r="I529">
            <v>0.03</v>
          </cell>
          <cell r="J529">
            <v>0.94</v>
          </cell>
          <cell r="K529">
            <v>3.5278154537081718E-3</v>
          </cell>
          <cell r="L529">
            <v>9.7999999999999997E-3</v>
          </cell>
          <cell r="M529">
            <v>0.13289999999999999</v>
          </cell>
        </row>
        <row r="530">
          <cell r="A530" t="str">
            <v>085046</v>
          </cell>
          <cell r="B530" t="str">
            <v>WAYNESVILLE R-VI</v>
          </cell>
          <cell r="C530">
            <v>5848</v>
          </cell>
          <cell r="D530">
            <v>5789.01</v>
          </cell>
          <cell r="E530">
            <v>0.309</v>
          </cell>
          <cell r="F530">
            <v>2.0861833105335157E-2</v>
          </cell>
          <cell r="G530">
            <v>0.126</v>
          </cell>
          <cell r="H530">
            <v>0.14499999999999999</v>
          </cell>
          <cell r="I530">
            <v>0.13400000000000001</v>
          </cell>
          <cell r="J530">
            <v>0.54400000000000004</v>
          </cell>
          <cell r="K530">
            <v>2.8898768126964569E-2</v>
          </cell>
          <cell r="L530">
            <v>3.7100000000000001E-2</v>
          </cell>
          <cell r="M530">
            <v>0.13070000000000001</v>
          </cell>
        </row>
        <row r="531">
          <cell r="A531" t="str">
            <v>043003</v>
          </cell>
          <cell r="B531" t="str">
            <v>WEAUBLEAU R-III</v>
          </cell>
          <cell r="C531">
            <v>358</v>
          </cell>
          <cell r="D531">
            <v>355</v>
          </cell>
          <cell r="E531">
            <v>0.496</v>
          </cell>
          <cell r="F531" t="str">
            <v>*</v>
          </cell>
          <cell r="G531" t="str">
            <v>*</v>
          </cell>
          <cell r="H531">
            <v>1.7000000000000001E-2</v>
          </cell>
          <cell r="I531">
            <v>3.6000000000000004E-2</v>
          </cell>
          <cell r="J531">
            <v>0.93599999999999894</v>
          </cell>
          <cell r="K531">
            <v>0</v>
          </cell>
          <cell r="L531" t="str">
            <v>*</v>
          </cell>
          <cell r="M531">
            <v>0.11349999999999999</v>
          </cell>
        </row>
        <row r="532">
          <cell r="A532" t="str">
            <v>049144</v>
          </cell>
          <cell r="B532" t="str">
            <v>WEBB CITY R-VII</v>
          </cell>
          <cell r="C532">
            <v>4507</v>
          </cell>
          <cell r="D532">
            <v>4463.6400000000003</v>
          </cell>
          <cell r="E532">
            <v>0.39</v>
          </cell>
          <cell r="F532">
            <v>7.9875748835145331E-3</v>
          </cell>
          <cell r="G532">
            <v>1.7000000000000001E-2</v>
          </cell>
          <cell r="H532">
            <v>7.9000000000000001E-2</v>
          </cell>
          <cell r="I532">
            <v>6.7000000000000004E-2</v>
          </cell>
          <cell r="J532">
            <v>0.81900000000000006</v>
          </cell>
          <cell r="K532">
            <v>1.109385397285223E-2</v>
          </cell>
          <cell r="L532">
            <v>1.5300000000000001E-2</v>
          </cell>
          <cell r="M532">
            <v>0.11349999999999999</v>
          </cell>
        </row>
        <row r="533">
          <cell r="A533" t="str">
            <v>096114</v>
          </cell>
          <cell r="B533" t="str">
            <v>WEBSTER GROVES</v>
          </cell>
          <cell r="C533">
            <v>4304</v>
          </cell>
          <cell r="D533">
            <v>4244.57</v>
          </cell>
          <cell r="E533">
            <v>9.6000000000000002E-2</v>
          </cell>
          <cell r="F533">
            <v>1.092007434944238E-2</v>
          </cell>
          <cell r="G533">
            <v>0.106</v>
          </cell>
          <cell r="H533">
            <v>4.0999999999999995E-2</v>
          </cell>
          <cell r="I533">
            <v>6.2E-2</v>
          </cell>
          <cell r="J533">
            <v>0.77900000000000003</v>
          </cell>
          <cell r="K533">
            <v>0</v>
          </cell>
          <cell r="L533">
            <v>4.5999999999999999E-3</v>
          </cell>
          <cell r="M533">
            <v>0.13070000000000001</v>
          </cell>
        </row>
        <row r="534">
          <cell r="A534" t="str">
            <v>054043</v>
          </cell>
          <cell r="B534" t="str">
            <v>WELLINGTON-NAPOLEON R-IX</v>
          </cell>
          <cell r="C534">
            <v>399</v>
          </cell>
          <cell r="D534">
            <v>395.75</v>
          </cell>
          <cell r="E534">
            <v>0.18899999999999997</v>
          </cell>
          <cell r="F534" t="str">
            <v>*</v>
          </cell>
          <cell r="G534" t="str">
            <v>*</v>
          </cell>
          <cell r="H534">
            <v>3.7999999999999999E-2</v>
          </cell>
          <cell r="I534">
            <v>1.4999999999999999E-2</v>
          </cell>
          <cell r="J534">
            <v>0.94</v>
          </cell>
          <cell r="K534">
            <v>0</v>
          </cell>
          <cell r="L534" t="str">
            <v>*</v>
          </cell>
          <cell r="M534">
            <v>0.11349999999999999</v>
          </cell>
        </row>
        <row r="535">
          <cell r="A535" t="str">
            <v>070092</v>
          </cell>
          <cell r="B535" t="str">
            <v>WELLSVILLE MIDDLETOWN R-I</v>
          </cell>
          <cell r="C535">
            <v>319</v>
          </cell>
          <cell r="D535">
            <v>304.24</v>
          </cell>
          <cell r="E535">
            <v>0.44500000000000001</v>
          </cell>
          <cell r="F535" t="str">
            <v>*</v>
          </cell>
          <cell r="G535" t="str">
            <v>*</v>
          </cell>
          <cell r="H535">
            <v>2.2000000000000002E-2</v>
          </cell>
          <cell r="I535">
            <v>4.0999999999999995E-2</v>
          </cell>
          <cell r="J535">
            <v>0.93400000000000005</v>
          </cell>
          <cell r="K535">
            <v>0</v>
          </cell>
          <cell r="L535" t="str">
            <v>*</v>
          </cell>
          <cell r="M535">
            <v>0.13070000000000001</v>
          </cell>
        </row>
        <row r="536">
          <cell r="A536" t="str">
            <v>092089</v>
          </cell>
          <cell r="B536" t="str">
            <v>WENTZVILLE R-IV</v>
          </cell>
          <cell r="C536">
            <v>17359</v>
          </cell>
          <cell r="D536">
            <v>17086.150000000001</v>
          </cell>
          <cell r="E536">
            <v>0.1</v>
          </cell>
          <cell r="F536">
            <v>2.0508093784204158E-2</v>
          </cell>
          <cell r="G536">
            <v>7.0999999999999994E-2</v>
          </cell>
          <cell r="H536">
            <v>5.5999999999999994E-2</v>
          </cell>
          <cell r="I536">
            <v>0.05</v>
          </cell>
          <cell r="J536">
            <v>0.80099999999999894</v>
          </cell>
          <cell r="K536">
            <v>2.1314590703696012E-3</v>
          </cell>
          <cell r="L536">
            <v>1.5600000000000001E-2</v>
          </cell>
          <cell r="M536">
            <v>0.13070000000000001</v>
          </cell>
        </row>
        <row r="537">
          <cell r="A537" t="str">
            <v>074190</v>
          </cell>
          <cell r="B537" t="str">
            <v>WEST NODAWAY CO. R-I</v>
          </cell>
          <cell r="C537">
            <v>220</v>
          </cell>
          <cell r="D537">
            <v>220.3</v>
          </cell>
          <cell r="E537">
            <v>0.41299999999999998</v>
          </cell>
          <cell r="F537" t="str">
            <v>*</v>
          </cell>
          <cell r="G537" t="str">
            <v>*</v>
          </cell>
          <cell r="H537" t="str">
            <v>*</v>
          </cell>
          <cell r="I537" t="str">
            <v>*</v>
          </cell>
          <cell r="J537">
            <v>0.98199999999999998</v>
          </cell>
          <cell r="K537">
            <v>0</v>
          </cell>
          <cell r="L537" t="str">
            <v>*</v>
          </cell>
          <cell r="M537">
            <v>0.13070000000000001</v>
          </cell>
        </row>
        <row r="538">
          <cell r="A538" t="str">
            <v>046134</v>
          </cell>
          <cell r="B538" t="str">
            <v>WEST PLAINS R-VII</v>
          </cell>
          <cell r="C538">
            <v>2549</v>
          </cell>
          <cell r="D538">
            <v>2005.52</v>
          </cell>
          <cell r="E538">
            <v>0.56999999999999995</v>
          </cell>
          <cell r="F538">
            <v>6.669282071400549E-3</v>
          </cell>
          <cell r="G538">
            <v>1.1000000000000001E-2</v>
          </cell>
          <cell r="H538">
            <v>3.7999999999999999E-2</v>
          </cell>
          <cell r="I538">
            <v>2.8999999999999998E-2</v>
          </cell>
          <cell r="J538">
            <v>0.91099999999999892</v>
          </cell>
          <cell r="K538">
            <v>0</v>
          </cell>
          <cell r="L538">
            <v>7.8000000000000005E-3</v>
          </cell>
          <cell r="M538">
            <v>0.11349999999999999</v>
          </cell>
        </row>
        <row r="539">
          <cell r="A539" t="str">
            <v>083002</v>
          </cell>
          <cell r="B539" t="str">
            <v>WEST PLATTE CO. R-II</v>
          </cell>
          <cell r="C539">
            <v>660</v>
          </cell>
          <cell r="D539">
            <v>648.53</v>
          </cell>
          <cell r="E539">
            <v>0.14800000000000002</v>
          </cell>
          <cell r="F539" t="str">
            <v>*</v>
          </cell>
          <cell r="G539">
            <v>1.3999999999999999E-2</v>
          </cell>
          <cell r="H539">
            <v>3.2000000000000001E-2</v>
          </cell>
          <cell r="I539">
            <v>2.6000000000000002E-2</v>
          </cell>
          <cell r="J539">
            <v>0.92400000000000004</v>
          </cell>
          <cell r="K539">
            <v>0</v>
          </cell>
          <cell r="L539" t="str">
            <v>*</v>
          </cell>
          <cell r="M539">
            <v>0.13070000000000001</v>
          </cell>
        </row>
        <row r="540">
          <cell r="A540" t="str">
            <v>094087</v>
          </cell>
          <cell r="B540" t="str">
            <v>WEST ST. FRANCOIS CO. R-IV</v>
          </cell>
          <cell r="C540">
            <v>932</v>
          </cell>
          <cell r="D540">
            <v>922</v>
          </cell>
          <cell r="E540">
            <v>0.55700000000000005</v>
          </cell>
          <cell r="F540" t="str">
            <v>*</v>
          </cell>
          <cell r="G540" t="str">
            <v>*</v>
          </cell>
          <cell r="H540">
            <v>8.0000000000000002E-3</v>
          </cell>
          <cell r="I540">
            <v>2.1000000000000001E-2</v>
          </cell>
          <cell r="J540">
            <v>0.96799999999999997</v>
          </cell>
          <cell r="K540">
            <v>0</v>
          </cell>
          <cell r="L540" t="str">
            <v>*</v>
          </cell>
          <cell r="M540">
            <v>0.13070000000000001</v>
          </cell>
        </row>
        <row r="541">
          <cell r="A541" t="str">
            <v>088080</v>
          </cell>
          <cell r="B541" t="str">
            <v>WESTRAN R-I</v>
          </cell>
          <cell r="C541">
            <v>588</v>
          </cell>
          <cell r="D541">
            <v>599.02</v>
          </cell>
          <cell r="E541">
            <v>0.40399999999999997</v>
          </cell>
          <cell r="F541" t="str">
            <v>*</v>
          </cell>
          <cell r="G541">
            <v>1.3999999999999999E-2</v>
          </cell>
          <cell r="H541">
            <v>2.4E-2</v>
          </cell>
          <cell r="I541">
            <v>5.0999999999999997E-2</v>
          </cell>
          <cell r="J541">
            <v>0.91</v>
          </cell>
          <cell r="K541">
            <v>0</v>
          </cell>
          <cell r="L541" t="str">
            <v>*</v>
          </cell>
          <cell r="M541">
            <v>0.13070000000000001</v>
          </cell>
        </row>
        <row r="542">
          <cell r="A542" t="str">
            <v>073105</v>
          </cell>
          <cell r="B542" t="str">
            <v>WESTVIEW C-6</v>
          </cell>
          <cell r="C542">
            <v>119</v>
          </cell>
          <cell r="D542">
            <v>114</v>
          </cell>
          <cell r="E542">
            <v>0.56100000000000005</v>
          </cell>
          <cell r="F542" t="str">
            <v>*</v>
          </cell>
          <cell r="G542" t="str">
            <v>*</v>
          </cell>
          <cell r="H542" t="str">
            <v>*</v>
          </cell>
          <cell r="I542" t="str">
            <v>*</v>
          </cell>
          <cell r="J542">
            <v>0.88200000000000001</v>
          </cell>
          <cell r="K542">
            <v>7.5630255043506622E-2</v>
          </cell>
          <cell r="L542" t="str">
            <v>*</v>
          </cell>
          <cell r="M542">
            <v>0.13070000000000001</v>
          </cell>
        </row>
        <row r="543">
          <cell r="A543" t="str">
            <v>043002</v>
          </cell>
          <cell r="B543" t="str">
            <v>WHEATLAND R-II</v>
          </cell>
          <cell r="C543">
            <v>294</v>
          </cell>
          <cell r="D543">
            <v>297</v>
          </cell>
          <cell r="E543">
            <v>0.60599999999999998</v>
          </cell>
          <cell r="F543" t="str">
            <v>*</v>
          </cell>
          <cell r="G543" t="str">
            <v>*</v>
          </cell>
          <cell r="H543" t="str">
            <v>*</v>
          </cell>
          <cell r="I543" t="str">
            <v>*</v>
          </cell>
          <cell r="J543">
            <v>0.97599999999999898</v>
          </cell>
          <cell r="K543">
            <v>0</v>
          </cell>
          <cell r="L543" t="str">
            <v>*</v>
          </cell>
          <cell r="M543">
            <v>0.11349999999999999</v>
          </cell>
        </row>
        <row r="544">
          <cell r="A544" t="str">
            <v>005120</v>
          </cell>
          <cell r="B544" t="str">
            <v>WHEATON R-III</v>
          </cell>
          <cell r="C544">
            <v>421</v>
          </cell>
          <cell r="D544">
            <v>399</v>
          </cell>
          <cell r="E544">
            <v>0.57600000000000007</v>
          </cell>
          <cell r="F544">
            <v>0.19477434679334918</v>
          </cell>
          <cell r="G544" t="str">
            <v>*</v>
          </cell>
          <cell r="H544">
            <v>5.9000000000000004E-2</v>
          </cell>
          <cell r="I544">
            <v>0.04</v>
          </cell>
          <cell r="J544">
            <v>0.68400000000000005</v>
          </cell>
          <cell r="K544">
            <v>1.6627078875899315E-2</v>
          </cell>
          <cell r="L544">
            <v>9.98E-2</v>
          </cell>
          <cell r="M544">
            <v>0.14929999999999999</v>
          </cell>
        </row>
        <row r="545">
          <cell r="A545" t="str">
            <v>039133</v>
          </cell>
          <cell r="B545" t="str">
            <v>WILLARD R-II</v>
          </cell>
          <cell r="C545">
            <v>4510</v>
          </cell>
          <cell r="D545">
            <v>4357.25</v>
          </cell>
          <cell r="E545">
            <v>0.255</v>
          </cell>
          <cell r="F545">
            <v>8.2039911308203987E-3</v>
          </cell>
          <cell r="G545">
            <v>2.7999999999999997E-2</v>
          </cell>
          <cell r="H545">
            <v>6.6000000000000003E-2</v>
          </cell>
          <cell r="I545">
            <v>3.6000000000000004E-2</v>
          </cell>
          <cell r="J545">
            <v>0.85599999999999898</v>
          </cell>
          <cell r="K545">
            <v>0</v>
          </cell>
          <cell r="L545">
            <v>2.2799999999999997E-2</v>
          </cell>
          <cell r="M545">
            <v>0.13289999999999999</v>
          </cell>
        </row>
        <row r="546">
          <cell r="A546" t="str">
            <v>046131</v>
          </cell>
          <cell r="B546" t="str">
            <v>WILLOW SPRINGS R-IV</v>
          </cell>
          <cell r="C546">
            <v>1233</v>
          </cell>
          <cell r="D546">
            <v>1217.21</v>
          </cell>
          <cell r="E546">
            <v>0.57100000000000006</v>
          </cell>
          <cell r="F546">
            <v>9.7323600973236012E-3</v>
          </cell>
          <cell r="G546" t="str">
            <v>*</v>
          </cell>
          <cell r="H546">
            <v>2.1000000000000001E-2</v>
          </cell>
          <cell r="I546">
            <v>2.7999999999999997E-2</v>
          </cell>
          <cell r="J546">
            <v>0.92900000000000005</v>
          </cell>
          <cell r="K546">
            <v>7.2992700152099133E-3</v>
          </cell>
          <cell r="L546">
            <v>5.3499999999999999E-2</v>
          </cell>
          <cell r="M546">
            <v>0.11349999999999999</v>
          </cell>
        </row>
        <row r="547">
          <cell r="A547" t="str">
            <v>050010</v>
          </cell>
          <cell r="B547" t="str">
            <v>WINDSOR C-1</v>
          </cell>
          <cell r="C547">
            <v>2851</v>
          </cell>
          <cell r="D547">
            <v>2829.57</v>
          </cell>
          <cell r="E547">
            <v>0.26100000000000001</v>
          </cell>
          <cell r="F547">
            <v>6.3135741844966677E-3</v>
          </cell>
          <cell r="G547">
            <v>1.4999999999999999E-2</v>
          </cell>
          <cell r="H547">
            <v>4.5999999999999999E-2</v>
          </cell>
          <cell r="I547">
            <v>3.2000000000000001E-2</v>
          </cell>
          <cell r="J547">
            <v>0.89900000000000002</v>
          </cell>
          <cell r="K547">
            <v>0</v>
          </cell>
          <cell r="L547">
            <v>1.1200000000000002E-2</v>
          </cell>
          <cell r="M547">
            <v>0.11349999999999999</v>
          </cell>
        </row>
        <row r="548">
          <cell r="A548" t="str">
            <v>057004</v>
          </cell>
          <cell r="B548" t="str">
            <v>WINFIELD R-IV</v>
          </cell>
          <cell r="C548">
            <v>1557</v>
          </cell>
          <cell r="D548">
            <v>1517.33</v>
          </cell>
          <cell r="E548">
            <v>0.34100000000000003</v>
          </cell>
          <cell r="F548" t="str">
            <v>*</v>
          </cell>
          <cell r="G548">
            <v>0.01</v>
          </cell>
          <cell r="H548">
            <v>1.7000000000000001E-2</v>
          </cell>
          <cell r="I548">
            <v>4.0999999999999995E-2</v>
          </cell>
          <cell r="J548">
            <v>0.92900000000000005</v>
          </cell>
          <cell r="K548">
            <v>0</v>
          </cell>
          <cell r="L548">
            <v>4.5000000000000005E-3</v>
          </cell>
          <cell r="M548">
            <v>0.11349999999999999</v>
          </cell>
        </row>
        <row r="549">
          <cell r="A549" t="str">
            <v>101105</v>
          </cell>
          <cell r="B549" t="str">
            <v>WINONA R-III</v>
          </cell>
          <cell r="C549">
            <v>472</v>
          </cell>
          <cell r="D549">
            <v>458</v>
          </cell>
          <cell r="E549">
            <v>0.624</v>
          </cell>
          <cell r="F549" t="str">
            <v>*</v>
          </cell>
          <cell r="G549" t="str">
            <v>*</v>
          </cell>
          <cell r="H549">
            <v>2.7999999999999997E-2</v>
          </cell>
          <cell r="I549" t="str">
            <v>*</v>
          </cell>
          <cell r="J549">
            <v>0.96400000000000008</v>
          </cell>
          <cell r="K549">
            <v>0</v>
          </cell>
          <cell r="L549" t="str">
            <v>*</v>
          </cell>
          <cell r="M549">
            <v>0.13070000000000001</v>
          </cell>
        </row>
        <row r="550">
          <cell r="A550" t="str">
            <v>031117</v>
          </cell>
          <cell r="B550" t="str">
            <v>WINSTON R-VI</v>
          </cell>
          <cell r="C550">
            <v>127</v>
          </cell>
          <cell r="D550">
            <v>127</v>
          </cell>
          <cell r="E550">
            <v>0.26800000000000002</v>
          </cell>
          <cell r="F550" t="str">
            <v>*</v>
          </cell>
          <cell r="G550" t="str">
            <v>*</v>
          </cell>
          <cell r="H550" t="str">
            <v>*</v>
          </cell>
          <cell r="I550" t="str">
            <v>*</v>
          </cell>
          <cell r="J550">
            <v>0.97599999999999898</v>
          </cell>
          <cell r="K550">
            <v>0</v>
          </cell>
          <cell r="L550" t="str">
            <v>*</v>
          </cell>
          <cell r="M550">
            <v>0.13289999999999999</v>
          </cell>
        </row>
        <row r="551">
          <cell r="A551" t="str">
            <v>009080</v>
          </cell>
          <cell r="B551" t="str">
            <v>WOODLAND R-IV</v>
          </cell>
          <cell r="C551">
            <v>788</v>
          </cell>
          <cell r="D551">
            <v>788.6</v>
          </cell>
          <cell r="E551">
            <v>0.52400000000000002</v>
          </cell>
          <cell r="F551" t="str">
            <v>*</v>
          </cell>
          <cell r="G551" t="str">
            <v>*</v>
          </cell>
          <cell r="H551">
            <v>6.0000000000000001E-3</v>
          </cell>
          <cell r="I551" t="str">
            <v>*</v>
          </cell>
          <cell r="J551">
            <v>0.98099999999999898</v>
          </cell>
          <cell r="K551">
            <v>6.3451775349676609E-3</v>
          </cell>
          <cell r="L551" t="str">
            <v>*</v>
          </cell>
          <cell r="M551">
            <v>9.4100000000000003E-2</v>
          </cell>
        </row>
        <row r="552">
          <cell r="A552" t="str">
            <v>113001</v>
          </cell>
          <cell r="B552" t="str">
            <v>WORTH CO. R-III</v>
          </cell>
          <cell r="C552">
            <v>271</v>
          </cell>
          <cell r="D552">
            <v>272</v>
          </cell>
          <cell r="E552">
            <v>0.41200000000000003</v>
          </cell>
          <cell r="F552" t="str">
            <v>*</v>
          </cell>
          <cell r="G552" t="str">
            <v>*</v>
          </cell>
          <cell r="H552" t="str">
            <v>*</v>
          </cell>
          <cell r="I552" t="str">
            <v>*</v>
          </cell>
          <cell r="J552">
            <v>0.9890000000000001</v>
          </cell>
          <cell r="K552">
            <v>0</v>
          </cell>
          <cell r="L552" t="str">
            <v>*</v>
          </cell>
          <cell r="M552">
            <v>0.16670000000000001</v>
          </cell>
        </row>
        <row r="553">
          <cell r="A553" t="str">
            <v>109002</v>
          </cell>
          <cell r="B553" t="str">
            <v>WRIGHT CITY R-II OF WARREN CO.</v>
          </cell>
          <cell r="C553">
            <v>1657</v>
          </cell>
          <cell r="D553">
            <v>1665.68</v>
          </cell>
          <cell r="E553">
            <v>0.31</v>
          </cell>
          <cell r="F553" t="str">
            <v>*</v>
          </cell>
          <cell r="G553">
            <v>3.7999999999999999E-2</v>
          </cell>
          <cell r="H553">
            <v>0.13</v>
          </cell>
          <cell r="I553">
            <v>5.5999999999999994E-2</v>
          </cell>
          <cell r="J553">
            <v>0.77300000000000002</v>
          </cell>
          <cell r="K553">
            <v>0</v>
          </cell>
          <cell r="L553">
            <v>6.9400000000000003E-2</v>
          </cell>
          <cell r="M553">
            <v>0.15090000000000001</v>
          </cell>
        </row>
        <row r="554">
          <cell r="A554" t="str">
            <v>009079</v>
          </cell>
          <cell r="B554" t="str">
            <v>ZALMA R-V</v>
          </cell>
          <cell r="C554">
            <v>192</v>
          </cell>
          <cell r="D554">
            <v>188</v>
          </cell>
          <cell r="E554">
            <v>1</v>
          </cell>
          <cell r="F554" t="str">
            <v>*</v>
          </cell>
          <cell r="G554" t="str">
            <v>*</v>
          </cell>
          <cell r="H554" t="str">
            <v>*</v>
          </cell>
          <cell r="I554" t="str">
            <v>*</v>
          </cell>
          <cell r="J554">
            <v>0.97900000000000009</v>
          </cell>
          <cell r="K554">
            <v>0</v>
          </cell>
          <cell r="L554" t="str">
            <v>*</v>
          </cell>
          <cell r="M554">
            <v>9.4100000000000003E-2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Custom 1">
      <a:dk1>
        <a:srgbClr val="003DA5"/>
      </a:dk1>
      <a:lt1>
        <a:srgbClr val="FFFFFF"/>
      </a:lt1>
      <a:dk2>
        <a:srgbClr val="003B5C"/>
      </a:dk2>
      <a:lt2>
        <a:srgbClr val="C8C9C7"/>
      </a:lt2>
      <a:accent1>
        <a:srgbClr val="53C3EE"/>
      </a:accent1>
      <a:accent2>
        <a:srgbClr val="795D3E"/>
      </a:accent2>
      <a:accent3>
        <a:srgbClr val="FFC72C"/>
      </a:accent3>
      <a:accent4>
        <a:srgbClr val="8FD6BD"/>
      </a:accent4>
      <a:accent5>
        <a:srgbClr val="ED8B00"/>
      </a:accent5>
      <a:accent6>
        <a:srgbClr val="000000"/>
      </a:accent6>
      <a:hlink>
        <a:srgbClr val="1155CC"/>
      </a:hlink>
      <a:folHlink>
        <a:srgbClr val="1155CC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12" sqref="A12"/>
    </sheetView>
  </sheetViews>
  <sheetFormatPr defaultColWidth="14.44140625" defaultRowHeight="15" customHeight="1" x14ac:dyDescent="0.3"/>
  <cols>
    <col min="1" max="1" width="18.88671875" style="27" bestFit="1" customWidth="1"/>
    <col min="2" max="2" width="33.6640625" bestFit="1" customWidth="1"/>
    <col min="3" max="3" width="11.6640625" bestFit="1" customWidth="1"/>
    <col min="4" max="19" width="16.77734375" style="4" customWidth="1"/>
    <col min="20" max="21" width="16.77734375" customWidth="1"/>
    <col min="22" max="22" width="16.77734375" style="27" customWidth="1"/>
    <col min="23" max="26" width="10.6640625" customWidth="1"/>
  </cols>
  <sheetData>
    <row r="1" spans="1:26" s="34" customFormat="1" ht="90" customHeight="1" x14ac:dyDescent="0.4">
      <c r="A1" s="35" t="s">
        <v>1305</v>
      </c>
      <c r="B1" s="36" t="s">
        <v>1289</v>
      </c>
      <c r="C1" s="36"/>
      <c r="D1" s="32" t="s">
        <v>1303</v>
      </c>
      <c r="E1" s="32" t="s">
        <v>1304</v>
      </c>
      <c r="F1" s="32" t="s">
        <v>1291</v>
      </c>
      <c r="G1" s="33" t="s">
        <v>0</v>
      </c>
      <c r="H1" s="33" t="s">
        <v>1290</v>
      </c>
      <c r="I1" s="33" t="s">
        <v>1292</v>
      </c>
      <c r="J1" s="33" t="s">
        <v>1293</v>
      </c>
      <c r="K1" s="33" t="s">
        <v>1294</v>
      </c>
      <c r="L1" s="33" t="s">
        <v>1295</v>
      </c>
      <c r="M1" s="33" t="s">
        <v>1296</v>
      </c>
      <c r="N1" s="33" t="s">
        <v>1297</v>
      </c>
      <c r="O1" s="33" t="s">
        <v>1298</v>
      </c>
      <c r="P1" s="32" t="s">
        <v>1299</v>
      </c>
      <c r="Q1" s="32" t="s">
        <v>1300</v>
      </c>
      <c r="R1" s="32" t="s">
        <v>1301</v>
      </c>
      <c r="S1" s="31" t="s">
        <v>1302</v>
      </c>
      <c r="T1" s="47"/>
      <c r="U1" s="48"/>
      <c r="V1" s="49"/>
    </row>
    <row r="2" spans="1:26" s="2" customFormat="1" ht="17.399999999999999" x14ac:dyDescent="0.4">
      <c r="A2" s="7" t="s">
        <v>1</v>
      </c>
      <c r="B2" s="37">
        <v>553</v>
      </c>
      <c r="C2" s="38"/>
      <c r="D2" s="8">
        <v>858835</v>
      </c>
      <c r="E2" s="8">
        <v>893085</v>
      </c>
      <c r="F2" s="8">
        <v>34250</v>
      </c>
      <c r="G2" s="8">
        <v>64243</v>
      </c>
      <c r="H2" s="8">
        <v>62663</v>
      </c>
      <c r="I2" s="8">
        <v>63943</v>
      </c>
      <c r="J2" s="8">
        <v>63742</v>
      </c>
      <c r="K2" s="8">
        <v>64319</v>
      </c>
      <c r="L2" s="8">
        <v>64978</v>
      </c>
      <c r="M2" s="8">
        <v>66241</v>
      </c>
      <c r="N2" s="8">
        <v>68089</v>
      </c>
      <c r="O2" s="8">
        <v>69823</v>
      </c>
      <c r="P2" s="8">
        <v>73242</v>
      </c>
      <c r="Q2" s="8">
        <v>68377</v>
      </c>
      <c r="R2" s="8">
        <v>64974</v>
      </c>
      <c r="S2" s="8">
        <v>63624</v>
      </c>
      <c r="T2" s="39"/>
      <c r="U2" s="40"/>
      <c r="V2" s="41"/>
      <c r="W2" s="3"/>
      <c r="X2" s="3"/>
      <c r="Y2" s="3"/>
      <c r="Z2" s="3"/>
    </row>
    <row r="3" spans="1:26" s="2" customFormat="1" ht="17.399999999999999" x14ac:dyDescent="0.4">
      <c r="A3" s="7" t="s">
        <v>2</v>
      </c>
      <c r="B3" s="37">
        <v>55</v>
      </c>
      <c r="C3" s="38"/>
      <c r="D3" s="8">
        <v>248708</v>
      </c>
      <c r="E3" s="8">
        <v>257865</v>
      </c>
      <c r="F3" s="8">
        <v>9157</v>
      </c>
      <c r="G3" s="8">
        <v>18279</v>
      </c>
      <c r="H3" s="8">
        <v>18090</v>
      </c>
      <c r="I3" s="8">
        <v>18637</v>
      </c>
      <c r="J3" s="8">
        <v>18685</v>
      </c>
      <c r="K3" s="8">
        <v>18811</v>
      </c>
      <c r="L3" s="8">
        <v>19250</v>
      </c>
      <c r="M3" s="8">
        <v>19288</v>
      </c>
      <c r="N3" s="8">
        <v>19653</v>
      </c>
      <c r="O3" s="8">
        <v>20105</v>
      </c>
      <c r="P3" s="8">
        <v>20511</v>
      </c>
      <c r="Q3" s="8">
        <v>19444</v>
      </c>
      <c r="R3" s="8">
        <v>18774</v>
      </c>
      <c r="S3" s="8">
        <v>19181</v>
      </c>
      <c r="T3" s="39"/>
      <c r="U3" s="40"/>
      <c r="V3" s="41"/>
      <c r="W3" s="3"/>
      <c r="X3" s="3"/>
      <c r="Y3" s="3"/>
      <c r="Z3" s="3"/>
    </row>
    <row r="4" spans="1:26" s="2" customFormat="1" ht="17.399999999999999" x14ac:dyDescent="0.4">
      <c r="A4" s="7" t="s">
        <v>3</v>
      </c>
      <c r="B4" s="37">
        <v>52</v>
      </c>
      <c r="C4" s="38"/>
      <c r="D4" s="8">
        <v>178509</v>
      </c>
      <c r="E4" s="8">
        <v>184436</v>
      </c>
      <c r="F4" s="8">
        <v>5927</v>
      </c>
      <c r="G4" s="8">
        <v>13002</v>
      </c>
      <c r="H4" s="8">
        <v>13093</v>
      </c>
      <c r="I4" s="8">
        <v>13442</v>
      </c>
      <c r="J4" s="8">
        <v>13409</v>
      </c>
      <c r="K4" s="8">
        <v>13537</v>
      </c>
      <c r="L4" s="8">
        <v>13431</v>
      </c>
      <c r="M4" s="8">
        <v>14114</v>
      </c>
      <c r="N4" s="8">
        <v>14280</v>
      </c>
      <c r="O4" s="8">
        <v>14525</v>
      </c>
      <c r="P4" s="8">
        <v>15548</v>
      </c>
      <c r="Q4" s="8">
        <v>14108</v>
      </c>
      <c r="R4" s="8">
        <v>13196</v>
      </c>
      <c r="S4" s="8">
        <v>12807</v>
      </c>
      <c r="T4" s="39"/>
      <c r="U4" s="40"/>
      <c r="V4" s="41"/>
      <c r="W4" s="3"/>
      <c r="X4" s="3"/>
      <c r="Y4" s="3"/>
      <c r="Z4" s="3"/>
    </row>
    <row r="5" spans="1:26" s="2" customFormat="1" ht="17.399999999999999" x14ac:dyDescent="0.4">
      <c r="A5" s="7" t="s">
        <v>65</v>
      </c>
      <c r="B5" s="37">
        <v>94</v>
      </c>
      <c r="C5" s="38"/>
      <c r="D5" s="8">
        <v>140376</v>
      </c>
      <c r="E5" s="8">
        <v>146763</v>
      </c>
      <c r="F5" s="8">
        <v>6387</v>
      </c>
      <c r="G5" s="8">
        <v>10962</v>
      </c>
      <c r="H5" s="8">
        <v>10176</v>
      </c>
      <c r="I5" s="8">
        <v>10419</v>
      </c>
      <c r="J5" s="8">
        <v>10181</v>
      </c>
      <c r="K5" s="8">
        <v>10506</v>
      </c>
      <c r="L5" s="8">
        <v>10452</v>
      </c>
      <c r="M5" s="8">
        <v>10583</v>
      </c>
      <c r="N5" s="8">
        <v>11221</v>
      </c>
      <c r="O5" s="8">
        <v>11650</v>
      </c>
      <c r="P5" s="8">
        <v>11719</v>
      </c>
      <c r="Q5" s="8">
        <v>11341</v>
      </c>
      <c r="R5" s="8">
        <v>10878</v>
      </c>
      <c r="S5" s="8">
        <v>10243</v>
      </c>
      <c r="T5" s="39"/>
      <c r="U5" s="40"/>
      <c r="V5" s="41"/>
      <c r="W5" s="3"/>
      <c r="X5" s="3"/>
      <c r="Y5" s="3"/>
      <c r="Z5" s="3"/>
    </row>
    <row r="6" spans="1:26" s="2" customFormat="1" ht="17.399999999999999" x14ac:dyDescent="0.4">
      <c r="A6" s="7" t="s">
        <v>4</v>
      </c>
      <c r="B6" s="37">
        <v>56</v>
      </c>
      <c r="C6" s="38"/>
      <c r="D6" s="8">
        <v>79821</v>
      </c>
      <c r="E6" s="8">
        <v>82488</v>
      </c>
      <c r="F6" s="8">
        <v>2667</v>
      </c>
      <c r="G6" s="8">
        <v>5933</v>
      </c>
      <c r="H6" s="8">
        <v>5754</v>
      </c>
      <c r="I6" s="8">
        <v>5865</v>
      </c>
      <c r="J6" s="8">
        <v>5934</v>
      </c>
      <c r="K6" s="8">
        <v>5917</v>
      </c>
      <c r="L6" s="8">
        <v>5899</v>
      </c>
      <c r="M6" s="8">
        <v>5971</v>
      </c>
      <c r="N6" s="8">
        <v>6187</v>
      </c>
      <c r="O6" s="8">
        <v>6421</v>
      </c>
      <c r="P6" s="8">
        <v>7086</v>
      </c>
      <c r="Q6" s="8">
        <v>6472</v>
      </c>
      <c r="R6" s="8">
        <v>6226</v>
      </c>
      <c r="S6" s="8">
        <v>6120</v>
      </c>
      <c r="T6" s="39"/>
      <c r="U6" s="40"/>
      <c r="V6" s="41"/>
      <c r="W6" s="3"/>
      <c r="X6" s="3"/>
      <c r="Y6" s="3"/>
      <c r="Z6" s="3"/>
    </row>
    <row r="7" spans="1:26" s="2" customFormat="1" ht="17.399999999999999" x14ac:dyDescent="0.4">
      <c r="A7" s="7" t="s">
        <v>5</v>
      </c>
      <c r="B7" s="37">
        <v>64</v>
      </c>
      <c r="C7" s="38"/>
      <c r="D7" s="8">
        <v>61813</v>
      </c>
      <c r="E7" s="8">
        <v>64657</v>
      </c>
      <c r="F7" s="8">
        <v>2844</v>
      </c>
      <c r="G7" s="8">
        <v>4771</v>
      </c>
      <c r="H7" s="8">
        <v>4555</v>
      </c>
      <c r="I7" s="8">
        <v>4544</v>
      </c>
      <c r="J7" s="8">
        <v>4643</v>
      </c>
      <c r="K7" s="8">
        <v>4577</v>
      </c>
      <c r="L7" s="8">
        <v>4741</v>
      </c>
      <c r="M7" s="8">
        <v>4752</v>
      </c>
      <c r="N7" s="8">
        <v>4952</v>
      </c>
      <c r="O7" s="8">
        <v>5027</v>
      </c>
      <c r="P7" s="8">
        <v>5424</v>
      </c>
      <c r="Q7" s="8">
        <v>4841</v>
      </c>
      <c r="R7" s="8">
        <v>4553</v>
      </c>
      <c r="S7" s="8">
        <v>4421</v>
      </c>
      <c r="T7" s="39"/>
      <c r="U7" s="40"/>
      <c r="V7" s="41"/>
      <c r="W7" s="3"/>
      <c r="X7" s="3"/>
      <c r="Y7" s="3"/>
      <c r="Z7" s="3"/>
    </row>
    <row r="8" spans="1:26" s="2" customFormat="1" ht="17.399999999999999" x14ac:dyDescent="0.4">
      <c r="A8" s="7" t="s">
        <v>6</v>
      </c>
      <c r="B8" s="37">
        <v>61</v>
      </c>
      <c r="C8" s="38"/>
      <c r="D8" s="8">
        <v>36903</v>
      </c>
      <c r="E8" s="8">
        <v>38617</v>
      </c>
      <c r="F8" s="8">
        <v>1714</v>
      </c>
      <c r="G8" s="8">
        <v>2677</v>
      </c>
      <c r="H8" s="8">
        <v>2776</v>
      </c>
      <c r="I8" s="8">
        <v>2790</v>
      </c>
      <c r="J8" s="8">
        <v>2663</v>
      </c>
      <c r="K8" s="8">
        <v>2740</v>
      </c>
      <c r="L8" s="8">
        <v>2801</v>
      </c>
      <c r="M8" s="8">
        <v>2870</v>
      </c>
      <c r="N8" s="8">
        <v>2906</v>
      </c>
      <c r="O8" s="8">
        <v>3035</v>
      </c>
      <c r="P8" s="8">
        <v>3221</v>
      </c>
      <c r="Q8" s="8">
        <v>2900</v>
      </c>
      <c r="R8" s="8">
        <v>2741</v>
      </c>
      <c r="S8" s="8">
        <v>2646</v>
      </c>
      <c r="T8" s="39"/>
      <c r="U8" s="40"/>
      <c r="V8" s="41"/>
      <c r="W8" s="3"/>
      <c r="X8" s="3"/>
      <c r="Y8" s="3"/>
      <c r="Z8" s="3"/>
    </row>
    <row r="9" spans="1:26" s="2" customFormat="1" ht="17.399999999999999" x14ac:dyDescent="0.4">
      <c r="A9" s="7" t="s">
        <v>7</v>
      </c>
      <c r="B9" s="37">
        <v>63</v>
      </c>
      <c r="C9" s="38"/>
      <c r="D9" s="8">
        <v>54038</v>
      </c>
      <c r="E9" s="8">
        <v>56650</v>
      </c>
      <c r="F9" s="8">
        <v>2612</v>
      </c>
      <c r="G9" s="8">
        <v>4104</v>
      </c>
      <c r="H9" s="8">
        <v>3982</v>
      </c>
      <c r="I9" s="8">
        <v>3935</v>
      </c>
      <c r="J9" s="8">
        <v>3960</v>
      </c>
      <c r="K9" s="8">
        <v>3993</v>
      </c>
      <c r="L9" s="8">
        <v>4087</v>
      </c>
      <c r="M9" s="8">
        <v>4170</v>
      </c>
      <c r="N9" s="8">
        <v>4361</v>
      </c>
      <c r="O9" s="8">
        <v>4422</v>
      </c>
      <c r="P9" s="8">
        <v>4695</v>
      </c>
      <c r="Q9" s="8">
        <v>4357</v>
      </c>
      <c r="R9" s="8">
        <v>4065</v>
      </c>
      <c r="S9" s="8">
        <v>3879</v>
      </c>
      <c r="T9" s="39"/>
      <c r="U9" s="40"/>
      <c r="V9" s="41"/>
      <c r="W9" s="3"/>
      <c r="X9" s="3"/>
      <c r="Y9" s="3"/>
      <c r="Z9" s="3"/>
    </row>
    <row r="10" spans="1:26" s="2" customFormat="1" ht="17.399999999999999" x14ac:dyDescent="0.4">
      <c r="A10" s="7" t="s">
        <v>42</v>
      </c>
      <c r="B10" s="37">
        <v>60</v>
      </c>
      <c r="C10" s="38"/>
      <c r="D10" s="8">
        <v>32122</v>
      </c>
      <c r="E10" s="8">
        <v>33660</v>
      </c>
      <c r="F10" s="8">
        <v>1538</v>
      </c>
      <c r="G10" s="8">
        <v>2530</v>
      </c>
      <c r="H10" s="8">
        <v>2391</v>
      </c>
      <c r="I10" s="8">
        <v>2365</v>
      </c>
      <c r="J10" s="8">
        <v>2334</v>
      </c>
      <c r="K10" s="8">
        <v>2385</v>
      </c>
      <c r="L10" s="8">
        <v>2392</v>
      </c>
      <c r="M10" s="8">
        <v>2481</v>
      </c>
      <c r="N10" s="8">
        <v>2503</v>
      </c>
      <c r="O10" s="8">
        <v>2550</v>
      </c>
      <c r="P10" s="8">
        <v>2635</v>
      </c>
      <c r="Q10" s="8">
        <v>2643</v>
      </c>
      <c r="R10" s="8">
        <v>2419</v>
      </c>
      <c r="S10" s="8">
        <v>2273</v>
      </c>
      <c r="T10" s="39"/>
      <c r="U10" s="40"/>
      <c r="V10" s="41"/>
      <c r="W10" s="3"/>
      <c r="X10" s="3"/>
      <c r="Y10" s="3"/>
      <c r="Z10" s="3"/>
    </row>
    <row r="11" spans="1:26" s="2" customFormat="1" ht="18" thickBot="1" x14ac:dyDescent="0.45">
      <c r="A11" s="9" t="s">
        <v>32</v>
      </c>
      <c r="B11" s="45">
        <v>48</v>
      </c>
      <c r="C11" s="46"/>
      <c r="D11" s="8">
        <v>26545</v>
      </c>
      <c r="E11" s="8">
        <v>27949</v>
      </c>
      <c r="F11" s="8">
        <v>1404</v>
      </c>
      <c r="G11" s="8">
        <v>1985</v>
      </c>
      <c r="H11" s="8">
        <v>1846</v>
      </c>
      <c r="I11" s="8">
        <v>1946</v>
      </c>
      <c r="J11" s="8">
        <v>1933</v>
      </c>
      <c r="K11" s="8">
        <v>1853</v>
      </c>
      <c r="L11" s="8">
        <v>1925</v>
      </c>
      <c r="M11" s="8">
        <v>2012</v>
      </c>
      <c r="N11" s="8">
        <v>2026</v>
      </c>
      <c r="O11" s="8">
        <v>2088</v>
      </c>
      <c r="P11" s="8">
        <v>2403</v>
      </c>
      <c r="Q11" s="8">
        <v>2271</v>
      </c>
      <c r="R11" s="8">
        <v>2122</v>
      </c>
      <c r="S11" s="8">
        <v>2054</v>
      </c>
      <c r="T11" s="42"/>
      <c r="U11" s="43"/>
      <c r="V11" s="44"/>
      <c r="W11" s="3"/>
      <c r="X11" s="3"/>
      <c r="Y11" s="3"/>
      <c r="Z11" s="3"/>
    </row>
    <row r="12" spans="1:26" ht="16.2" thickBot="1" x14ac:dyDescent="0.4">
      <c r="A12" s="5" t="s">
        <v>8</v>
      </c>
      <c r="B12" s="5" t="s">
        <v>9</v>
      </c>
      <c r="C12" s="5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  <c r="K12" s="6" t="s">
        <v>18</v>
      </c>
      <c r="L12" s="6" t="s">
        <v>19</v>
      </c>
      <c r="M12" s="6" t="s">
        <v>20</v>
      </c>
      <c r="N12" s="6" t="s">
        <v>21</v>
      </c>
      <c r="O12" s="6" t="s">
        <v>22</v>
      </c>
      <c r="P12" s="6" t="s">
        <v>23</v>
      </c>
      <c r="Q12" s="6" t="s">
        <v>24</v>
      </c>
      <c r="R12" s="6" t="s">
        <v>25</v>
      </c>
      <c r="S12" s="6" t="s">
        <v>26</v>
      </c>
      <c r="T12" s="5" t="s">
        <v>27</v>
      </c>
      <c r="U12" s="5" t="s">
        <v>28</v>
      </c>
      <c r="V12" s="5" t="s">
        <v>29</v>
      </c>
      <c r="W12" s="1"/>
      <c r="X12" s="1"/>
      <c r="Y12" s="1"/>
      <c r="Z12" s="1"/>
    </row>
    <row r="13" spans="1:26" ht="15.6" x14ac:dyDescent="0.35">
      <c r="A13" s="24" t="s">
        <v>554</v>
      </c>
      <c r="B13" s="10" t="s">
        <v>555</v>
      </c>
      <c r="C13" s="10" t="s">
        <v>3</v>
      </c>
      <c r="D13" s="11">
        <v>1241</v>
      </c>
      <c r="E13" s="11">
        <v>1249</v>
      </c>
      <c r="F13" s="11">
        <v>8</v>
      </c>
      <c r="G13" s="11">
        <v>201</v>
      </c>
      <c r="H13" s="11">
        <v>185</v>
      </c>
      <c r="I13" s="11">
        <v>168</v>
      </c>
      <c r="J13" s="11">
        <v>144</v>
      </c>
      <c r="K13" s="11">
        <v>128</v>
      </c>
      <c r="L13" s="11">
        <v>101</v>
      </c>
      <c r="M13" s="11">
        <v>88</v>
      </c>
      <c r="N13" s="11">
        <v>94</v>
      </c>
      <c r="O13" s="11">
        <v>84</v>
      </c>
      <c r="P13" s="11">
        <v>27</v>
      </c>
      <c r="Q13" s="11">
        <v>21</v>
      </c>
      <c r="R13" s="11" t="s">
        <v>39</v>
      </c>
      <c r="S13" s="11" t="s">
        <v>39</v>
      </c>
      <c r="T13" s="10" t="s">
        <v>515</v>
      </c>
      <c r="U13" s="10" t="s">
        <v>122</v>
      </c>
      <c r="V13" s="28">
        <v>2900017</v>
      </c>
    </row>
    <row r="14" spans="1:26" ht="15.6" x14ac:dyDescent="0.35">
      <c r="A14" s="25" t="s">
        <v>572</v>
      </c>
      <c r="B14" s="12" t="s">
        <v>573</v>
      </c>
      <c r="C14" s="12" t="s">
        <v>3</v>
      </c>
      <c r="D14" s="13">
        <v>241</v>
      </c>
      <c r="E14" s="13">
        <v>253</v>
      </c>
      <c r="F14" s="13">
        <v>12</v>
      </c>
      <c r="G14" s="13">
        <v>48</v>
      </c>
      <c r="H14" s="13">
        <v>41</v>
      </c>
      <c r="I14" s="13">
        <v>38</v>
      </c>
      <c r="J14" s="13">
        <v>37</v>
      </c>
      <c r="K14" s="13">
        <v>37</v>
      </c>
      <c r="L14" s="13">
        <v>23</v>
      </c>
      <c r="M14" s="13">
        <v>17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2" t="s">
        <v>515</v>
      </c>
      <c r="U14" s="12" t="s">
        <v>122</v>
      </c>
      <c r="V14" s="29">
        <v>2900604</v>
      </c>
    </row>
    <row r="15" spans="1:26" ht="15.6" x14ac:dyDescent="0.35">
      <c r="A15" s="25" t="s">
        <v>30</v>
      </c>
      <c r="B15" s="12" t="s">
        <v>31</v>
      </c>
      <c r="C15" s="12" t="s">
        <v>32</v>
      </c>
      <c r="D15" s="13">
        <v>221</v>
      </c>
      <c r="E15" s="13">
        <v>241</v>
      </c>
      <c r="F15" s="13">
        <v>20</v>
      </c>
      <c r="G15" s="13">
        <v>13</v>
      </c>
      <c r="H15" s="13">
        <v>14</v>
      </c>
      <c r="I15" s="13">
        <v>12</v>
      </c>
      <c r="J15" s="13">
        <v>13</v>
      </c>
      <c r="K15" s="13">
        <v>20</v>
      </c>
      <c r="L15" s="13">
        <v>13</v>
      </c>
      <c r="M15" s="13">
        <v>16</v>
      </c>
      <c r="N15" s="13">
        <v>18</v>
      </c>
      <c r="O15" s="13">
        <v>27</v>
      </c>
      <c r="P15" s="13">
        <v>20</v>
      </c>
      <c r="Q15" s="13">
        <v>15</v>
      </c>
      <c r="R15" s="13">
        <v>20</v>
      </c>
      <c r="S15" s="13">
        <v>20</v>
      </c>
      <c r="T15" s="12" t="s">
        <v>33</v>
      </c>
      <c r="U15" s="12" t="s">
        <v>34</v>
      </c>
      <c r="V15" s="29">
        <v>2922980</v>
      </c>
    </row>
    <row r="16" spans="1:26" ht="15.6" x14ac:dyDescent="0.35">
      <c r="A16" s="25" t="s">
        <v>37</v>
      </c>
      <c r="B16" s="12" t="s">
        <v>38</v>
      </c>
      <c r="C16" s="12" t="s">
        <v>32</v>
      </c>
      <c r="D16" s="13">
        <v>132</v>
      </c>
      <c r="E16" s="13">
        <v>132</v>
      </c>
      <c r="F16" s="13" t="s">
        <v>39</v>
      </c>
      <c r="G16" s="13">
        <v>7</v>
      </c>
      <c r="H16" s="13">
        <v>11</v>
      </c>
      <c r="I16" s="13">
        <v>10</v>
      </c>
      <c r="J16" s="13">
        <v>9</v>
      </c>
      <c r="K16" s="13">
        <v>8</v>
      </c>
      <c r="L16" s="13">
        <v>9</v>
      </c>
      <c r="M16" s="13">
        <v>12</v>
      </c>
      <c r="N16" s="13">
        <v>7</v>
      </c>
      <c r="O16" s="13">
        <v>14</v>
      </c>
      <c r="P16" s="13">
        <v>11</v>
      </c>
      <c r="Q16" s="13">
        <v>14</v>
      </c>
      <c r="R16" s="13">
        <v>13</v>
      </c>
      <c r="S16" s="13">
        <v>7</v>
      </c>
      <c r="T16" s="12" t="s">
        <v>33</v>
      </c>
      <c r="U16" s="12" t="s">
        <v>34</v>
      </c>
      <c r="V16" s="29">
        <v>2905790</v>
      </c>
    </row>
    <row r="17" spans="1:22" ht="15.6" x14ac:dyDescent="0.35">
      <c r="A17" s="25" t="s">
        <v>91</v>
      </c>
      <c r="B17" s="12" t="s">
        <v>92</v>
      </c>
      <c r="C17" s="12" t="s">
        <v>6</v>
      </c>
      <c r="D17" s="13">
        <v>723</v>
      </c>
      <c r="E17" s="13">
        <v>750</v>
      </c>
      <c r="F17" s="13">
        <v>27</v>
      </c>
      <c r="G17" s="13">
        <v>42</v>
      </c>
      <c r="H17" s="13">
        <v>61</v>
      </c>
      <c r="I17" s="13">
        <v>52</v>
      </c>
      <c r="J17" s="13">
        <v>39</v>
      </c>
      <c r="K17" s="13">
        <v>56</v>
      </c>
      <c r="L17" s="13">
        <v>56</v>
      </c>
      <c r="M17" s="13">
        <v>65</v>
      </c>
      <c r="N17" s="13">
        <v>62</v>
      </c>
      <c r="O17" s="13">
        <v>57</v>
      </c>
      <c r="P17" s="13">
        <v>60</v>
      </c>
      <c r="Q17" s="13">
        <v>61</v>
      </c>
      <c r="R17" s="13">
        <v>59</v>
      </c>
      <c r="S17" s="13">
        <v>53</v>
      </c>
      <c r="T17" s="12" t="s">
        <v>88</v>
      </c>
      <c r="U17" s="12" t="s">
        <v>34</v>
      </c>
      <c r="V17" s="29">
        <v>2902850</v>
      </c>
    </row>
    <row r="18" spans="1:22" ht="15.6" x14ac:dyDescent="0.35">
      <c r="A18" s="25" t="s">
        <v>1111</v>
      </c>
      <c r="B18" s="12" t="s">
        <v>1112</v>
      </c>
      <c r="C18" s="12" t="s">
        <v>5</v>
      </c>
      <c r="D18" s="13">
        <v>419</v>
      </c>
      <c r="E18" s="13">
        <v>436</v>
      </c>
      <c r="F18" s="13">
        <v>17</v>
      </c>
      <c r="G18" s="13">
        <v>26</v>
      </c>
      <c r="H18" s="13">
        <v>37</v>
      </c>
      <c r="I18" s="13">
        <v>45</v>
      </c>
      <c r="J18" s="13">
        <v>35</v>
      </c>
      <c r="K18" s="13">
        <v>35</v>
      </c>
      <c r="L18" s="13">
        <v>27</v>
      </c>
      <c r="M18" s="13">
        <v>27</v>
      </c>
      <c r="N18" s="13">
        <v>30</v>
      </c>
      <c r="O18" s="13">
        <v>29</v>
      </c>
      <c r="P18" s="13">
        <v>34</v>
      </c>
      <c r="Q18" s="13">
        <v>36</v>
      </c>
      <c r="R18" s="13">
        <v>33</v>
      </c>
      <c r="S18" s="13">
        <v>25</v>
      </c>
      <c r="T18" s="12" t="s">
        <v>1108</v>
      </c>
      <c r="U18" s="12" t="s">
        <v>34</v>
      </c>
      <c r="V18" s="29">
        <v>2902880</v>
      </c>
    </row>
    <row r="19" spans="1:22" ht="15.6" x14ac:dyDescent="0.35">
      <c r="A19" s="25" t="s">
        <v>1031</v>
      </c>
      <c r="B19" s="12" t="s">
        <v>1032</v>
      </c>
      <c r="C19" s="12" t="s">
        <v>2</v>
      </c>
      <c r="D19" s="13">
        <v>2423</v>
      </c>
      <c r="E19" s="13">
        <v>2578</v>
      </c>
      <c r="F19" s="13">
        <v>155</v>
      </c>
      <c r="G19" s="13">
        <v>182</v>
      </c>
      <c r="H19" s="13">
        <v>168</v>
      </c>
      <c r="I19" s="13">
        <v>192</v>
      </c>
      <c r="J19" s="13">
        <v>171</v>
      </c>
      <c r="K19" s="13">
        <v>189</v>
      </c>
      <c r="L19" s="13">
        <v>213</v>
      </c>
      <c r="M19" s="13">
        <v>191</v>
      </c>
      <c r="N19" s="13">
        <v>192</v>
      </c>
      <c r="O19" s="13">
        <v>177</v>
      </c>
      <c r="P19" s="13">
        <v>197</v>
      </c>
      <c r="Q19" s="13">
        <v>187</v>
      </c>
      <c r="R19" s="13">
        <v>172</v>
      </c>
      <c r="S19" s="13">
        <v>192</v>
      </c>
      <c r="T19" s="12" t="s">
        <v>2</v>
      </c>
      <c r="U19" s="12" t="s">
        <v>191</v>
      </c>
      <c r="V19" s="29">
        <v>2902910</v>
      </c>
    </row>
    <row r="20" spans="1:22" ht="15.75" customHeight="1" x14ac:dyDescent="0.35">
      <c r="A20" s="25" t="s">
        <v>408</v>
      </c>
      <c r="B20" s="12" t="s">
        <v>409</v>
      </c>
      <c r="C20" s="12" t="s">
        <v>42</v>
      </c>
      <c r="D20" s="13">
        <v>455</v>
      </c>
      <c r="E20" s="13">
        <v>475</v>
      </c>
      <c r="F20" s="13">
        <v>20</v>
      </c>
      <c r="G20" s="13">
        <v>38</v>
      </c>
      <c r="H20" s="13">
        <v>45</v>
      </c>
      <c r="I20" s="13">
        <v>33</v>
      </c>
      <c r="J20" s="13">
        <v>34</v>
      </c>
      <c r="K20" s="13">
        <v>38</v>
      </c>
      <c r="L20" s="13">
        <v>25</v>
      </c>
      <c r="M20" s="13">
        <v>29</v>
      </c>
      <c r="N20" s="13">
        <v>36</v>
      </c>
      <c r="O20" s="13">
        <v>31</v>
      </c>
      <c r="P20" s="13">
        <v>35</v>
      </c>
      <c r="Q20" s="13">
        <v>33</v>
      </c>
      <c r="R20" s="13">
        <v>39</v>
      </c>
      <c r="S20" s="13">
        <v>39</v>
      </c>
      <c r="T20" s="12" t="s">
        <v>405</v>
      </c>
      <c r="U20" s="12" t="s">
        <v>34</v>
      </c>
      <c r="V20" s="29">
        <v>2902970</v>
      </c>
    </row>
    <row r="21" spans="1:22" ht="15.75" customHeight="1" x14ac:dyDescent="0.35">
      <c r="A21" s="25" t="s">
        <v>546</v>
      </c>
      <c r="B21" s="12" t="s">
        <v>547</v>
      </c>
      <c r="C21" s="12" t="s">
        <v>3</v>
      </c>
      <c r="D21" s="13">
        <v>462</v>
      </c>
      <c r="E21" s="13">
        <v>473</v>
      </c>
      <c r="F21" s="13">
        <v>11</v>
      </c>
      <c r="G21" s="13">
        <v>27</v>
      </c>
      <c r="H21" s="13">
        <v>26</v>
      </c>
      <c r="I21" s="13">
        <v>30</v>
      </c>
      <c r="J21" s="13">
        <v>39</v>
      </c>
      <c r="K21" s="13">
        <v>28</v>
      </c>
      <c r="L21" s="13">
        <v>33</v>
      </c>
      <c r="M21" s="13">
        <v>37</v>
      </c>
      <c r="N21" s="13">
        <v>41</v>
      </c>
      <c r="O21" s="13">
        <v>46</v>
      </c>
      <c r="P21" s="13">
        <v>41</v>
      </c>
      <c r="Q21" s="13">
        <v>40</v>
      </c>
      <c r="R21" s="13">
        <v>37</v>
      </c>
      <c r="S21" s="13">
        <v>37</v>
      </c>
      <c r="T21" s="12" t="s">
        <v>515</v>
      </c>
      <c r="U21" s="12" t="s">
        <v>122</v>
      </c>
      <c r="V21" s="29">
        <v>2900025</v>
      </c>
    </row>
    <row r="22" spans="1:22" ht="15.75" customHeight="1" x14ac:dyDescent="0.35">
      <c r="A22" s="25" t="s">
        <v>869</v>
      </c>
      <c r="B22" s="12" t="s">
        <v>870</v>
      </c>
      <c r="C22" s="12" t="s">
        <v>5</v>
      </c>
      <c r="D22" s="13">
        <v>99</v>
      </c>
      <c r="E22" s="13">
        <v>119</v>
      </c>
      <c r="F22" s="13">
        <v>20</v>
      </c>
      <c r="G22" s="13">
        <v>13</v>
      </c>
      <c r="H22" s="13">
        <v>11</v>
      </c>
      <c r="I22" s="13">
        <v>12</v>
      </c>
      <c r="J22" s="13">
        <v>8</v>
      </c>
      <c r="K22" s="13">
        <v>9</v>
      </c>
      <c r="L22" s="13">
        <v>15</v>
      </c>
      <c r="M22" s="13">
        <v>13</v>
      </c>
      <c r="N22" s="13">
        <v>10</v>
      </c>
      <c r="O22" s="13">
        <v>8</v>
      </c>
      <c r="P22" s="13" t="s">
        <v>39</v>
      </c>
      <c r="Q22" s="13" t="s">
        <v>39</v>
      </c>
      <c r="R22" s="13" t="s">
        <v>39</v>
      </c>
      <c r="S22" s="13" t="s">
        <v>39</v>
      </c>
      <c r="T22" s="12" t="s">
        <v>868</v>
      </c>
      <c r="U22" s="12" t="s">
        <v>46</v>
      </c>
      <c r="V22" s="29">
        <v>2903040</v>
      </c>
    </row>
    <row r="23" spans="1:22" ht="15.75" customHeight="1" x14ac:dyDescent="0.35">
      <c r="A23" s="25" t="s">
        <v>831</v>
      </c>
      <c r="B23" s="12" t="s">
        <v>832</v>
      </c>
      <c r="C23" s="12" t="s">
        <v>7</v>
      </c>
      <c r="D23" s="13">
        <v>593</v>
      </c>
      <c r="E23" s="13">
        <v>593</v>
      </c>
      <c r="F23" s="13" t="s">
        <v>39</v>
      </c>
      <c r="G23" s="13">
        <v>38</v>
      </c>
      <c r="H23" s="13">
        <v>43</v>
      </c>
      <c r="I23" s="13">
        <v>41</v>
      </c>
      <c r="J23" s="13">
        <v>41</v>
      </c>
      <c r="K23" s="13">
        <v>45</v>
      </c>
      <c r="L23" s="13">
        <v>61</v>
      </c>
      <c r="M23" s="13">
        <v>43</v>
      </c>
      <c r="N23" s="13">
        <v>52</v>
      </c>
      <c r="O23" s="13">
        <v>39</v>
      </c>
      <c r="P23" s="13">
        <v>54</v>
      </c>
      <c r="Q23" s="13">
        <v>52</v>
      </c>
      <c r="R23" s="13">
        <v>54</v>
      </c>
      <c r="S23" s="13">
        <v>30</v>
      </c>
      <c r="T23" s="12" t="s">
        <v>826</v>
      </c>
      <c r="U23" s="12" t="s">
        <v>34</v>
      </c>
      <c r="V23" s="29">
        <v>2903060</v>
      </c>
    </row>
    <row r="24" spans="1:22" ht="15.75" customHeight="1" x14ac:dyDescent="0.35">
      <c r="A24" s="25" t="s">
        <v>992</v>
      </c>
      <c r="B24" s="12" t="s">
        <v>993</v>
      </c>
      <c r="C24" s="12" t="s">
        <v>6</v>
      </c>
      <c r="D24" s="13">
        <v>313</v>
      </c>
      <c r="E24" s="13">
        <v>313</v>
      </c>
      <c r="F24" s="13" t="s">
        <v>39</v>
      </c>
      <c r="G24" s="13">
        <v>6</v>
      </c>
      <c r="H24" s="13">
        <v>21</v>
      </c>
      <c r="I24" s="13">
        <v>21</v>
      </c>
      <c r="J24" s="13">
        <v>31</v>
      </c>
      <c r="K24" s="13">
        <v>23</v>
      </c>
      <c r="L24" s="13">
        <v>24</v>
      </c>
      <c r="M24" s="13">
        <v>26</v>
      </c>
      <c r="N24" s="13">
        <v>26</v>
      </c>
      <c r="O24" s="13">
        <v>26</v>
      </c>
      <c r="P24" s="13">
        <v>28</v>
      </c>
      <c r="Q24" s="13">
        <v>24</v>
      </c>
      <c r="R24" s="13">
        <v>25</v>
      </c>
      <c r="S24" s="13">
        <v>32</v>
      </c>
      <c r="T24" s="12" t="s">
        <v>994</v>
      </c>
      <c r="U24" s="12" t="s">
        <v>34</v>
      </c>
      <c r="V24" s="29">
        <v>2903120</v>
      </c>
    </row>
    <row r="25" spans="1:22" ht="15.75" customHeight="1" x14ac:dyDescent="0.35">
      <c r="A25" s="25" t="s">
        <v>507</v>
      </c>
      <c r="B25" s="12" t="s">
        <v>508</v>
      </c>
      <c r="C25" s="12" t="s">
        <v>7</v>
      </c>
      <c r="D25" s="13">
        <v>956</v>
      </c>
      <c r="E25" s="13">
        <v>1006</v>
      </c>
      <c r="F25" s="13">
        <v>50</v>
      </c>
      <c r="G25" s="13">
        <v>91</v>
      </c>
      <c r="H25" s="13">
        <v>51</v>
      </c>
      <c r="I25" s="13">
        <v>69</v>
      </c>
      <c r="J25" s="13">
        <v>72</v>
      </c>
      <c r="K25" s="13">
        <v>69</v>
      </c>
      <c r="L25" s="13">
        <v>69</v>
      </c>
      <c r="M25" s="13">
        <v>52</v>
      </c>
      <c r="N25" s="13">
        <v>73</v>
      </c>
      <c r="O25" s="13">
        <v>73</v>
      </c>
      <c r="P25" s="13">
        <v>75</v>
      </c>
      <c r="Q25" s="13">
        <v>99</v>
      </c>
      <c r="R25" s="13">
        <v>80</v>
      </c>
      <c r="S25" s="13">
        <v>83</v>
      </c>
      <c r="T25" s="12" t="s">
        <v>506</v>
      </c>
      <c r="U25" s="12" t="s">
        <v>34</v>
      </c>
      <c r="V25" s="29">
        <v>2903150</v>
      </c>
    </row>
    <row r="26" spans="1:22" ht="15.75" customHeight="1" x14ac:dyDescent="0.35">
      <c r="A26" s="25" t="s">
        <v>210</v>
      </c>
      <c r="B26" s="12" t="s">
        <v>211</v>
      </c>
      <c r="C26" s="12" t="s">
        <v>3</v>
      </c>
      <c r="D26" s="13">
        <v>490</v>
      </c>
      <c r="E26" s="13">
        <v>496</v>
      </c>
      <c r="F26" s="13">
        <v>6</v>
      </c>
      <c r="G26" s="13">
        <v>32</v>
      </c>
      <c r="H26" s="13">
        <v>30</v>
      </c>
      <c r="I26" s="13">
        <v>42</v>
      </c>
      <c r="J26" s="13">
        <v>32</v>
      </c>
      <c r="K26" s="13">
        <v>36</v>
      </c>
      <c r="L26" s="13">
        <v>40</v>
      </c>
      <c r="M26" s="13">
        <v>37</v>
      </c>
      <c r="N26" s="13">
        <v>45</v>
      </c>
      <c r="O26" s="13">
        <v>30</v>
      </c>
      <c r="P26" s="13">
        <v>47</v>
      </c>
      <c r="Q26" s="13">
        <v>46</v>
      </c>
      <c r="R26" s="13">
        <v>33</v>
      </c>
      <c r="S26" s="13">
        <v>40</v>
      </c>
      <c r="T26" s="12" t="s">
        <v>212</v>
      </c>
      <c r="U26" s="12" t="s">
        <v>34</v>
      </c>
      <c r="V26" s="29">
        <v>2903200</v>
      </c>
    </row>
    <row r="27" spans="1:22" ht="15.75" customHeight="1" x14ac:dyDescent="0.35">
      <c r="A27" s="25" t="s">
        <v>415</v>
      </c>
      <c r="B27" s="12" t="s">
        <v>416</v>
      </c>
      <c r="C27" s="12" t="s">
        <v>65</v>
      </c>
      <c r="D27" s="13">
        <v>704</v>
      </c>
      <c r="E27" s="13">
        <v>749</v>
      </c>
      <c r="F27" s="13">
        <v>45</v>
      </c>
      <c r="G27" s="13">
        <v>54</v>
      </c>
      <c r="H27" s="13">
        <v>55</v>
      </c>
      <c r="I27" s="13">
        <v>61</v>
      </c>
      <c r="J27" s="13">
        <v>51</v>
      </c>
      <c r="K27" s="13">
        <v>51</v>
      </c>
      <c r="L27" s="13">
        <v>49</v>
      </c>
      <c r="M27" s="13">
        <v>67</v>
      </c>
      <c r="N27" s="13">
        <v>55</v>
      </c>
      <c r="O27" s="13">
        <v>51</v>
      </c>
      <c r="P27" s="13">
        <v>54</v>
      </c>
      <c r="Q27" s="13">
        <v>51</v>
      </c>
      <c r="R27" s="13">
        <v>51</v>
      </c>
      <c r="S27" s="13">
        <v>54</v>
      </c>
      <c r="T27" s="12" t="s">
        <v>412</v>
      </c>
      <c r="U27" s="12" t="s">
        <v>34</v>
      </c>
      <c r="V27" s="29">
        <v>2903270</v>
      </c>
    </row>
    <row r="28" spans="1:22" ht="15.75" customHeight="1" x14ac:dyDescent="0.35">
      <c r="A28" s="25" t="s">
        <v>704</v>
      </c>
      <c r="B28" s="12" t="s">
        <v>705</v>
      </c>
      <c r="C28" s="12" t="s">
        <v>32</v>
      </c>
      <c r="D28" s="13">
        <v>203</v>
      </c>
      <c r="E28" s="13">
        <v>203</v>
      </c>
      <c r="F28" s="13" t="s">
        <v>39</v>
      </c>
      <c r="G28" s="13">
        <v>11</v>
      </c>
      <c r="H28" s="13">
        <v>18</v>
      </c>
      <c r="I28" s="13">
        <v>17</v>
      </c>
      <c r="J28" s="13">
        <v>18</v>
      </c>
      <c r="K28" s="13">
        <v>15</v>
      </c>
      <c r="L28" s="13">
        <v>15</v>
      </c>
      <c r="M28" s="13">
        <v>14</v>
      </c>
      <c r="N28" s="13">
        <v>10</v>
      </c>
      <c r="O28" s="13">
        <v>16</v>
      </c>
      <c r="P28" s="13">
        <v>18</v>
      </c>
      <c r="Q28" s="13">
        <v>19</v>
      </c>
      <c r="R28" s="13">
        <v>18</v>
      </c>
      <c r="S28" s="13">
        <v>14</v>
      </c>
      <c r="T28" s="12" t="s">
        <v>706</v>
      </c>
      <c r="U28" s="12" t="s">
        <v>34</v>
      </c>
      <c r="V28" s="29">
        <v>2903480</v>
      </c>
    </row>
    <row r="29" spans="1:22" ht="15.75" customHeight="1" x14ac:dyDescent="0.35">
      <c r="A29" s="25" t="s">
        <v>1255</v>
      </c>
      <c r="B29" s="12" t="s">
        <v>1256</v>
      </c>
      <c r="C29" s="12" t="s">
        <v>2</v>
      </c>
      <c r="D29" s="13">
        <v>114</v>
      </c>
      <c r="E29" s="13">
        <v>114</v>
      </c>
      <c r="F29" s="13" t="s">
        <v>39</v>
      </c>
      <c r="G29" s="13">
        <v>75</v>
      </c>
      <c r="H29" s="13">
        <v>39</v>
      </c>
      <c r="I29" s="13" t="s">
        <v>39</v>
      </c>
      <c r="J29" s="13" t="s">
        <v>39</v>
      </c>
      <c r="K29" s="13" t="s">
        <v>39</v>
      </c>
      <c r="L29" s="13" t="s">
        <v>39</v>
      </c>
      <c r="M29" s="13" t="s">
        <v>39</v>
      </c>
      <c r="N29" s="13" t="s">
        <v>39</v>
      </c>
      <c r="O29" s="13" t="s">
        <v>39</v>
      </c>
      <c r="P29" s="13" t="s">
        <v>39</v>
      </c>
      <c r="Q29" s="13" t="s">
        <v>39</v>
      </c>
      <c r="R29" s="13" t="s">
        <v>39</v>
      </c>
      <c r="S29" s="13" t="s">
        <v>39</v>
      </c>
      <c r="T29" s="12" t="s">
        <v>1222</v>
      </c>
      <c r="U29" s="12" t="s">
        <v>122</v>
      </c>
      <c r="V29" s="29">
        <v>2900618</v>
      </c>
    </row>
    <row r="30" spans="1:22" ht="15.75" customHeight="1" x14ac:dyDescent="0.35">
      <c r="A30" s="25" t="s">
        <v>665</v>
      </c>
      <c r="B30" s="12" t="s">
        <v>666</v>
      </c>
      <c r="C30" s="12" t="s">
        <v>65</v>
      </c>
      <c r="D30" s="13">
        <v>1783</v>
      </c>
      <c r="E30" s="13">
        <v>1869</v>
      </c>
      <c r="F30" s="13">
        <v>86</v>
      </c>
      <c r="G30" s="13">
        <v>137</v>
      </c>
      <c r="H30" s="13">
        <v>136</v>
      </c>
      <c r="I30" s="13">
        <v>129</v>
      </c>
      <c r="J30" s="13">
        <v>140</v>
      </c>
      <c r="K30" s="13">
        <v>121</v>
      </c>
      <c r="L30" s="13">
        <v>134</v>
      </c>
      <c r="M30" s="13">
        <v>127</v>
      </c>
      <c r="N30" s="13">
        <v>156</v>
      </c>
      <c r="O30" s="13">
        <v>156</v>
      </c>
      <c r="P30" s="13">
        <v>136</v>
      </c>
      <c r="Q30" s="13">
        <v>138</v>
      </c>
      <c r="R30" s="13">
        <v>146</v>
      </c>
      <c r="S30" s="13">
        <v>127</v>
      </c>
      <c r="T30" s="12" t="s">
        <v>658</v>
      </c>
      <c r="U30" s="12" t="s">
        <v>34</v>
      </c>
      <c r="V30" s="29">
        <v>2904020</v>
      </c>
    </row>
    <row r="31" spans="1:22" ht="15.75" customHeight="1" x14ac:dyDescent="0.35">
      <c r="A31" s="25" t="s">
        <v>360</v>
      </c>
      <c r="B31" s="12" t="s">
        <v>361</v>
      </c>
      <c r="C31" s="12" t="s">
        <v>65</v>
      </c>
      <c r="D31" s="13">
        <v>1297</v>
      </c>
      <c r="E31" s="13">
        <v>1374</v>
      </c>
      <c r="F31" s="13">
        <v>77</v>
      </c>
      <c r="G31" s="13">
        <v>93</v>
      </c>
      <c r="H31" s="13">
        <v>97</v>
      </c>
      <c r="I31" s="13">
        <v>90</v>
      </c>
      <c r="J31" s="13">
        <v>94</v>
      </c>
      <c r="K31" s="13">
        <v>93</v>
      </c>
      <c r="L31" s="13">
        <v>102</v>
      </c>
      <c r="M31" s="13">
        <v>83</v>
      </c>
      <c r="N31" s="13">
        <v>92</v>
      </c>
      <c r="O31" s="13">
        <v>104</v>
      </c>
      <c r="P31" s="13">
        <v>122</v>
      </c>
      <c r="Q31" s="13">
        <v>124</v>
      </c>
      <c r="R31" s="13">
        <v>109</v>
      </c>
      <c r="S31" s="13">
        <v>94</v>
      </c>
      <c r="T31" s="12" t="s">
        <v>357</v>
      </c>
      <c r="U31" s="12" t="s">
        <v>46</v>
      </c>
      <c r="V31" s="29">
        <v>2904050</v>
      </c>
    </row>
    <row r="32" spans="1:22" ht="15.75" customHeight="1" x14ac:dyDescent="0.35">
      <c r="A32" s="25" t="s">
        <v>44</v>
      </c>
      <c r="B32" s="12" t="s">
        <v>45</v>
      </c>
      <c r="C32" s="12" t="s">
        <v>42</v>
      </c>
      <c r="D32" s="13">
        <v>192</v>
      </c>
      <c r="E32" s="13">
        <v>227</v>
      </c>
      <c r="F32" s="13">
        <v>35</v>
      </c>
      <c r="G32" s="13">
        <v>30</v>
      </c>
      <c r="H32" s="13">
        <v>13</v>
      </c>
      <c r="I32" s="13">
        <v>23</v>
      </c>
      <c r="J32" s="13">
        <v>26</v>
      </c>
      <c r="K32" s="13">
        <v>19</v>
      </c>
      <c r="L32" s="13">
        <v>21</v>
      </c>
      <c r="M32" s="13">
        <v>15</v>
      </c>
      <c r="N32" s="13">
        <v>23</v>
      </c>
      <c r="O32" s="13">
        <v>22</v>
      </c>
      <c r="P32" s="13" t="s">
        <v>39</v>
      </c>
      <c r="Q32" s="13" t="s">
        <v>39</v>
      </c>
      <c r="R32" s="13" t="s">
        <v>39</v>
      </c>
      <c r="S32" s="13" t="s">
        <v>39</v>
      </c>
      <c r="T32" s="12" t="s">
        <v>43</v>
      </c>
      <c r="U32" s="12" t="s">
        <v>46</v>
      </c>
      <c r="V32" s="29">
        <v>2904080</v>
      </c>
    </row>
    <row r="33" spans="1:22" ht="15.75" customHeight="1" x14ac:dyDescent="0.35">
      <c r="A33" s="25" t="s">
        <v>581</v>
      </c>
      <c r="B33" s="12" t="s">
        <v>582</v>
      </c>
      <c r="C33" s="12" t="s">
        <v>65</v>
      </c>
      <c r="D33" s="13">
        <v>129</v>
      </c>
      <c r="E33" s="13">
        <v>129</v>
      </c>
      <c r="F33" s="13" t="s">
        <v>39</v>
      </c>
      <c r="G33" s="13">
        <v>16</v>
      </c>
      <c r="H33" s="13">
        <v>16</v>
      </c>
      <c r="I33" s="13">
        <v>15</v>
      </c>
      <c r="J33" s="13">
        <v>13</v>
      </c>
      <c r="K33" s="13">
        <v>14</v>
      </c>
      <c r="L33" s="13">
        <v>14</v>
      </c>
      <c r="M33" s="13">
        <v>10</v>
      </c>
      <c r="N33" s="13">
        <v>16</v>
      </c>
      <c r="O33" s="13">
        <v>15</v>
      </c>
      <c r="P33" s="13" t="s">
        <v>39</v>
      </c>
      <c r="Q33" s="13" t="s">
        <v>39</v>
      </c>
      <c r="R33" s="13" t="s">
        <v>39</v>
      </c>
      <c r="S33" s="13" t="s">
        <v>39</v>
      </c>
      <c r="T33" s="12" t="s">
        <v>580</v>
      </c>
      <c r="U33" s="12" t="s">
        <v>191</v>
      </c>
      <c r="V33" s="29">
        <v>2904110</v>
      </c>
    </row>
    <row r="34" spans="1:22" ht="15.75" customHeight="1" x14ac:dyDescent="0.35">
      <c r="A34" s="25" t="s">
        <v>843</v>
      </c>
      <c r="B34" s="12" t="s">
        <v>844</v>
      </c>
      <c r="C34" s="12" t="s">
        <v>65</v>
      </c>
      <c r="D34" s="13">
        <v>385</v>
      </c>
      <c r="E34" s="13">
        <v>409</v>
      </c>
      <c r="F34" s="13">
        <v>24</v>
      </c>
      <c r="G34" s="13">
        <v>29</v>
      </c>
      <c r="H34" s="13">
        <v>30</v>
      </c>
      <c r="I34" s="13">
        <v>22</v>
      </c>
      <c r="J34" s="13">
        <v>26</v>
      </c>
      <c r="K34" s="13">
        <v>26</v>
      </c>
      <c r="L34" s="13">
        <v>19</v>
      </c>
      <c r="M34" s="13">
        <v>26</v>
      </c>
      <c r="N34" s="13">
        <v>30</v>
      </c>
      <c r="O34" s="13">
        <v>27</v>
      </c>
      <c r="P34" s="13">
        <v>39</v>
      </c>
      <c r="Q34" s="13">
        <v>34</v>
      </c>
      <c r="R34" s="13">
        <v>38</v>
      </c>
      <c r="S34" s="13">
        <v>39</v>
      </c>
      <c r="T34" s="12" t="s">
        <v>842</v>
      </c>
      <c r="U34" s="12" t="s">
        <v>34</v>
      </c>
      <c r="V34" s="29">
        <v>2904140</v>
      </c>
    </row>
    <row r="35" spans="1:22" ht="15.75" customHeight="1" x14ac:dyDescent="0.35">
      <c r="A35" s="25" t="s">
        <v>89</v>
      </c>
      <c r="B35" s="12" t="s">
        <v>90</v>
      </c>
      <c r="C35" s="12" t="s">
        <v>6</v>
      </c>
      <c r="D35" s="13">
        <v>109</v>
      </c>
      <c r="E35" s="13">
        <v>109</v>
      </c>
      <c r="F35" s="13" t="s">
        <v>39</v>
      </c>
      <c r="G35" s="13">
        <v>6</v>
      </c>
      <c r="H35" s="13">
        <v>5</v>
      </c>
      <c r="I35" s="13">
        <v>10</v>
      </c>
      <c r="J35" s="13">
        <v>10</v>
      </c>
      <c r="K35" s="13">
        <v>9</v>
      </c>
      <c r="L35" s="13">
        <v>7</v>
      </c>
      <c r="M35" s="13">
        <v>7</v>
      </c>
      <c r="N35" s="13">
        <v>16</v>
      </c>
      <c r="O35" s="13">
        <v>8</v>
      </c>
      <c r="P35" s="13">
        <v>6</v>
      </c>
      <c r="Q35" s="13">
        <v>8</v>
      </c>
      <c r="R35" s="13">
        <v>10</v>
      </c>
      <c r="S35" s="13">
        <v>7</v>
      </c>
      <c r="T35" s="12" t="s">
        <v>88</v>
      </c>
      <c r="U35" s="12" t="s">
        <v>46</v>
      </c>
      <c r="V35" s="29">
        <v>2904170</v>
      </c>
    </row>
    <row r="36" spans="1:22" ht="15.75" customHeight="1" x14ac:dyDescent="0.35">
      <c r="A36" s="25" t="s">
        <v>1033</v>
      </c>
      <c r="B36" s="12" t="s">
        <v>1034</v>
      </c>
      <c r="C36" s="12" t="s">
        <v>2</v>
      </c>
      <c r="D36" s="13">
        <v>1722</v>
      </c>
      <c r="E36" s="13">
        <v>1774</v>
      </c>
      <c r="F36" s="13">
        <v>52</v>
      </c>
      <c r="G36" s="13">
        <v>129</v>
      </c>
      <c r="H36" s="13">
        <v>130</v>
      </c>
      <c r="I36" s="13">
        <v>135</v>
      </c>
      <c r="J36" s="13">
        <v>122</v>
      </c>
      <c r="K36" s="13">
        <v>121</v>
      </c>
      <c r="L36" s="13">
        <v>137</v>
      </c>
      <c r="M36" s="13">
        <v>134</v>
      </c>
      <c r="N36" s="13">
        <v>143</v>
      </c>
      <c r="O36" s="13">
        <v>120</v>
      </c>
      <c r="P36" s="13">
        <v>143</v>
      </c>
      <c r="Q36" s="13">
        <v>156</v>
      </c>
      <c r="R36" s="13">
        <v>126</v>
      </c>
      <c r="S36" s="13">
        <v>126</v>
      </c>
      <c r="T36" s="12" t="s">
        <v>2</v>
      </c>
      <c r="U36" s="12" t="s">
        <v>191</v>
      </c>
      <c r="V36" s="29">
        <v>2904500</v>
      </c>
    </row>
    <row r="37" spans="1:22" ht="15.75" customHeight="1" x14ac:dyDescent="0.35">
      <c r="A37" s="25" t="s">
        <v>1109</v>
      </c>
      <c r="B37" s="12" t="s">
        <v>1110</v>
      </c>
      <c r="C37" s="12" t="s">
        <v>5</v>
      </c>
      <c r="D37" s="13">
        <v>220</v>
      </c>
      <c r="E37" s="13">
        <v>220</v>
      </c>
      <c r="F37" s="13" t="s">
        <v>39</v>
      </c>
      <c r="G37" s="13">
        <v>15</v>
      </c>
      <c r="H37" s="13">
        <v>18</v>
      </c>
      <c r="I37" s="13">
        <v>13</v>
      </c>
      <c r="J37" s="13">
        <v>21</v>
      </c>
      <c r="K37" s="13">
        <v>16</v>
      </c>
      <c r="L37" s="13">
        <v>20</v>
      </c>
      <c r="M37" s="13">
        <v>21</v>
      </c>
      <c r="N37" s="13">
        <v>11</v>
      </c>
      <c r="O37" s="13">
        <v>22</v>
      </c>
      <c r="P37" s="13">
        <v>10</v>
      </c>
      <c r="Q37" s="13">
        <v>22</v>
      </c>
      <c r="R37" s="13">
        <v>16</v>
      </c>
      <c r="S37" s="13">
        <v>15</v>
      </c>
      <c r="T37" s="12" t="s">
        <v>1108</v>
      </c>
      <c r="U37" s="12" t="s">
        <v>34</v>
      </c>
      <c r="V37" s="29">
        <v>2904530</v>
      </c>
    </row>
    <row r="38" spans="1:22" ht="15.75" customHeight="1" x14ac:dyDescent="0.35">
      <c r="A38" s="25" t="s">
        <v>509</v>
      </c>
      <c r="B38" s="12" t="s">
        <v>510</v>
      </c>
      <c r="C38" s="12" t="s">
        <v>7</v>
      </c>
      <c r="D38" s="13">
        <v>101</v>
      </c>
      <c r="E38" s="13">
        <v>101</v>
      </c>
      <c r="F38" s="13" t="s">
        <v>39</v>
      </c>
      <c r="G38" s="13">
        <v>10</v>
      </c>
      <c r="H38" s="13">
        <v>10</v>
      </c>
      <c r="I38" s="13">
        <v>7</v>
      </c>
      <c r="J38" s="13">
        <v>12</v>
      </c>
      <c r="K38" s="13">
        <v>14</v>
      </c>
      <c r="L38" s="13">
        <v>10</v>
      </c>
      <c r="M38" s="13">
        <v>13</v>
      </c>
      <c r="N38" s="13">
        <v>12</v>
      </c>
      <c r="O38" s="13">
        <v>13</v>
      </c>
      <c r="P38" s="13" t="s">
        <v>39</v>
      </c>
      <c r="Q38" s="13" t="s">
        <v>39</v>
      </c>
      <c r="R38" s="13" t="s">
        <v>39</v>
      </c>
      <c r="S38" s="13" t="s">
        <v>39</v>
      </c>
      <c r="T38" s="12" t="s">
        <v>506</v>
      </c>
      <c r="U38" s="12" t="s">
        <v>34</v>
      </c>
      <c r="V38" s="29">
        <v>2904590</v>
      </c>
    </row>
    <row r="39" spans="1:22" ht="15.75" customHeight="1" x14ac:dyDescent="0.35">
      <c r="A39" s="25" t="s">
        <v>229</v>
      </c>
      <c r="B39" s="12" t="s">
        <v>230</v>
      </c>
      <c r="C39" s="12" t="s">
        <v>3</v>
      </c>
      <c r="D39" s="13">
        <v>4213</v>
      </c>
      <c r="E39" s="13">
        <v>4489</v>
      </c>
      <c r="F39" s="13">
        <v>276</v>
      </c>
      <c r="G39" s="13">
        <v>291</v>
      </c>
      <c r="H39" s="13">
        <v>319</v>
      </c>
      <c r="I39" s="13">
        <v>299</v>
      </c>
      <c r="J39" s="13">
        <v>254</v>
      </c>
      <c r="K39" s="13">
        <v>336</v>
      </c>
      <c r="L39" s="13">
        <v>302</v>
      </c>
      <c r="M39" s="13">
        <v>323</v>
      </c>
      <c r="N39" s="13">
        <v>318</v>
      </c>
      <c r="O39" s="13">
        <v>352</v>
      </c>
      <c r="P39" s="13">
        <v>348</v>
      </c>
      <c r="Q39" s="13">
        <v>356</v>
      </c>
      <c r="R39" s="13">
        <v>358</v>
      </c>
      <c r="S39" s="13">
        <v>357</v>
      </c>
      <c r="T39" s="12" t="s">
        <v>212</v>
      </c>
      <c r="U39" s="12" t="s">
        <v>191</v>
      </c>
      <c r="V39" s="29">
        <v>2904620</v>
      </c>
    </row>
    <row r="40" spans="1:22" ht="15.75" customHeight="1" x14ac:dyDescent="0.35">
      <c r="A40" s="25" t="s">
        <v>1119</v>
      </c>
      <c r="B40" s="12" t="s">
        <v>1120</v>
      </c>
      <c r="C40" s="12" t="s">
        <v>5</v>
      </c>
      <c r="D40" s="13">
        <v>515</v>
      </c>
      <c r="E40" s="13">
        <v>540</v>
      </c>
      <c r="F40" s="13">
        <v>25</v>
      </c>
      <c r="G40" s="13">
        <v>39</v>
      </c>
      <c r="H40" s="13">
        <v>31</v>
      </c>
      <c r="I40" s="13">
        <v>49</v>
      </c>
      <c r="J40" s="13">
        <v>46</v>
      </c>
      <c r="K40" s="13">
        <v>34</v>
      </c>
      <c r="L40" s="13">
        <v>34</v>
      </c>
      <c r="M40" s="13">
        <v>45</v>
      </c>
      <c r="N40" s="13">
        <v>45</v>
      </c>
      <c r="O40" s="13">
        <v>41</v>
      </c>
      <c r="P40" s="13">
        <v>41</v>
      </c>
      <c r="Q40" s="13">
        <v>34</v>
      </c>
      <c r="R40" s="13">
        <v>37</v>
      </c>
      <c r="S40" s="13">
        <v>39</v>
      </c>
      <c r="T40" s="12" t="s">
        <v>1108</v>
      </c>
      <c r="U40" s="12" t="s">
        <v>46</v>
      </c>
      <c r="V40" s="29">
        <v>2904950</v>
      </c>
    </row>
    <row r="41" spans="1:22" ht="15.75" customHeight="1" x14ac:dyDescent="0.35">
      <c r="A41" s="25" t="s">
        <v>707</v>
      </c>
      <c r="B41" s="12" t="s">
        <v>708</v>
      </c>
      <c r="C41" s="12" t="s">
        <v>32</v>
      </c>
      <c r="D41" s="13">
        <v>199</v>
      </c>
      <c r="E41" s="13">
        <v>212</v>
      </c>
      <c r="F41" s="13">
        <v>13</v>
      </c>
      <c r="G41" s="13">
        <v>12</v>
      </c>
      <c r="H41" s="13">
        <v>17</v>
      </c>
      <c r="I41" s="13">
        <v>18</v>
      </c>
      <c r="J41" s="13">
        <v>11</v>
      </c>
      <c r="K41" s="13">
        <v>14</v>
      </c>
      <c r="L41" s="13">
        <v>12</v>
      </c>
      <c r="M41" s="13">
        <v>10</v>
      </c>
      <c r="N41" s="13">
        <v>16</v>
      </c>
      <c r="O41" s="13">
        <v>15</v>
      </c>
      <c r="P41" s="13">
        <v>19</v>
      </c>
      <c r="Q41" s="13">
        <v>17</v>
      </c>
      <c r="R41" s="13">
        <v>17</v>
      </c>
      <c r="S41" s="13">
        <v>21</v>
      </c>
      <c r="T41" s="12" t="s">
        <v>706</v>
      </c>
      <c r="U41" s="12" t="s">
        <v>34</v>
      </c>
      <c r="V41" s="29">
        <v>2904980</v>
      </c>
    </row>
    <row r="42" spans="1:22" ht="15.75" customHeight="1" x14ac:dyDescent="0.35">
      <c r="A42" s="25" t="s">
        <v>252</v>
      </c>
      <c r="B42" s="12" t="s">
        <v>253</v>
      </c>
      <c r="C42" s="12" t="s">
        <v>65</v>
      </c>
      <c r="D42" s="13">
        <v>345</v>
      </c>
      <c r="E42" s="13">
        <v>391</v>
      </c>
      <c r="F42" s="13">
        <v>46</v>
      </c>
      <c r="G42" s="13">
        <v>32</v>
      </c>
      <c r="H42" s="13">
        <v>21</v>
      </c>
      <c r="I42" s="13">
        <v>16</v>
      </c>
      <c r="J42" s="13">
        <v>32</v>
      </c>
      <c r="K42" s="13">
        <v>22</v>
      </c>
      <c r="L42" s="13">
        <v>23</v>
      </c>
      <c r="M42" s="13">
        <v>25</v>
      </c>
      <c r="N42" s="13">
        <v>35</v>
      </c>
      <c r="O42" s="13">
        <v>23</v>
      </c>
      <c r="P42" s="13">
        <v>28</v>
      </c>
      <c r="Q42" s="13">
        <v>27</v>
      </c>
      <c r="R42" s="13">
        <v>30</v>
      </c>
      <c r="S42" s="13">
        <v>31</v>
      </c>
      <c r="T42" s="12" t="s">
        <v>247</v>
      </c>
      <c r="U42" s="12" t="s">
        <v>34</v>
      </c>
      <c r="V42" s="29">
        <v>2905070</v>
      </c>
    </row>
    <row r="43" spans="1:22" ht="15.75" customHeight="1" x14ac:dyDescent="0.35">
      <c r="A43" s="25" t="s">
        <v>1001</v>
      </c>
      <c r="B43" s="12" t="s">
        <v>1002</v>
      </c>
      <c r="C43" s="12" t="s">
        <v>5</v>
      </c>
      <c r="D43" s="13">
        <v>504</v>
      </c>
      <c r="E43" s="13">
        <v>524</v>
      </c>
      <c r="F43" s="13">
        <v>20</v>
      </c>
      <c r="G43" s="13">
        <v>44</v>
      </c>
      <c r="H43" s="13">
        <v>35</v>
      </c>
      <c r="I43" s="13">
        <v>34</v>
      </c>
      <c r="J43" s="13">
        <v>32</v>
      </c>
      <c r="K43" s="13">
        <v>44</v>
      </c>
      <c r="L43" s="13">
        <v>35</v>
      </c>
      <c r="M43" s="13">
        <v>39</v>
      </c>
      <c r="N43" s="13">
        <v>41</v>
      </c>
      <c r="O43" s="13">
        <v>41</v>
      </c>
      <c r="P43" s="13">
        <v>39</v>
      </c>
      <c r="Q43" s="13">
        <v>46</v>
      </c>
      <c r="R43" s="13">
        <v>33</v>
      </c>
      <c r="S43" s="13">
        <v>41</v>
      </c>
      <c r="T43" s="12" t="s">
        <v>1003</v>
      </c>
      <c r="U43" s="12" t="s">
        <v>46</v>
      </c>
      <c r="V43" s="29">
        <v>2905130</v>
      </c>
    </row>
    <row r="44" spans="1:22" ht="15.75" customHeight="1" x14ac:dyDescent="0.35">
      <c r="A44" s="25" t="s">
        <v>292</v>
      </c>
      <c r="B44" s="12" t="s">
        <v>293</v>
      </c>
      <c r="C44" s="12" t="s">
        <v>4</v>
      </c>
      <c r="D44" s="13">
        <v>79</v>
      </c>
      <c r="E44" s="13">
        <v>79</v>
      </c>
      <c r="F44" s="13" t="s">
        <v>39</v>
      </c>
      <c r="G44" s="13">
        <v>9</v>
      </c>
      <c r="H44" s="13">
        <v>7</v>
      </c>
      <c r="I44" s="13">
        <v>9</v>
      </c>
      <c r="J44" s="13">
        <v>6</v>
      </c>
      <c r="K44" s="13">
        <v>9</v>
      </c>
      <c r="L44" s="13">
        <v>10</v>
      </c>
      <c r="M44" s="13">
        <v>12</v>
      </c>
      <c r="N44" s="13">
        <v>7</v>
      </c>
      <c r="O44" s="13">
        <v>10</v>
      </c>
      <c r="P44" s="13" t="s">
        <v>39</v>
      </c>
      <c r="Q44" s="13" t="s">
        <v>39</v>
      </c>
      <c r="R44" s="13" t="s">
        <v>39</v>
      </c>
      <c r="S44" s="13" t="s">
        <v>39</v>
      </c>
      <c r="T44" s="12" t="s">
        <v>294</v>
      </c>
      <c r="U44" s="12" t="s">
        <v>34</v>
      </c>
      <c r="V44" s="29">
        <v>2905190</v>
      </c>
    </row>
    <row r="45" spans="1:22" ht="15.75" customHeight="1" x14ac:dyDescent="0.35">
      <c r="A45" s="25" t="s">
        <v>286</v>
      </c>
      <c r="B45" s="12" t="s">
        <v>287</v>
      </c>
      <c r="C45" s="12" t="s">
        <v>4</v>
      </c>
      <c r="D45" s="13">
        <v>1229</v>
      </c>
      <c r="E45" s="13">
        <v>1240</v>
      </c>
      <c r="F45" s="13">
        <v>11</v>
      </c>
      <c r="G45" s="13">
        <v>70</v>
      </c>
      <c r="H45" s="13">
        <v>73</v>
      </c>
      <c r="I45" s="13">
        <v>66</v>
      </c>
      <c r="J45" s="13">
        <v>84</v>
      </c>
      <c r="K45" s="13">
        <v>96</v>
      </c>
      <c r="L45" s="13">
        <v>88</v>
      </c>
      <c r="M45" s="13">
        <v>81</v>
      </c>
      <c r="N45" s="13">
        <v>102</v>
      </c>
      <c r="O45" s="13">
        <v>103</v>
      </c>
      <c r="P45" s="13">
        <v>120</v>
      </c>
      <c r="Q45" s="13">
        <v>114</v>
      </c>
      <c r="R45" s="13">
        <v>108</v>
      </c>
      <c r="S45" s="13">
        <v>124</v>
      </c>
      <c r="T45" s="12" t="s">
        <v>285</v>
      </c>
      <c r="U45" s="12" t="s">
        <v>34</v>
      </c>
      <c r="V45" s="29">
        <v>2909930</v>
      </c>
    </row>
    <row r="46" spans="1:22" ht="15.75" customHeight="1" x14ac:dyDescent="0.35">
      <c r="A46" s="25" t="s">
        <v>1115</v>
      </c>
      <c r="B46" s="12" t="s">
        <v>1116</v>
      </c>
      <c r="C46" s="12" t="s">
        <v>5</v>
      </c>
      <c r="D46" s="13">
        <v>575</v>
      </c>
      <c r="E46" s="13">
        <v>618</v>
      </c>
      <c r="F46" s="13">
        <v>43</v>
      </c>
      <c r="G46" s="13">
        <v>39</v>
      </c>
      <c r="H46" s="13">
        <v>44</v>
      </c>
      <c r="I46" s="13">
        <v>43</v>
      </c>
      <c r="J46" s="13">
        <v>42</v>
      </c>
      <c r="K46" s="13">
        <v>34</v>
      </c>
      <c r="L46" s="13">
        <v>44</v>
      </c>
      <c r="M46" s="13">
        <v>46</v>
      </c>
      <c r="N46" s="13">
        <v>39</v>
      </c>
      <c r="O46" s="13">
        <v>48</v>
      </c>
      <c r="P46" s="13">
        <v>47</v>
      </c>
      <c r="Q46" s="13">
        <v>52</v>
      </c>
      <c r="R46" s="13">
        <v>43</v>
      </c>
      <c r="S46" s="13">
        <v>54</v>
      </c>
      <c r="T46" s="12" t="s">
        <v>1108</v>
      </c>
      <c r="U46" s="12" t="s">
        <v>34</v>
      </c>
      <c r="V46" s="29">
        <v>2905250</v>
      </c>
    </row>
    <row r="47" spans="1:22" ht="15.75" customHeight="1" x14ac:dyDescent="0.35">
      <c r="A47" s="25" t="s">
        <v>1130</v>
      </c>
      <c r="B47" s="12" t="s">
        <v>1131</v>
      </c>
      <c r="C47" s="12" t="s">
        <v>65</v>
      </c>
      <c r="D47" s="13">
        <v>497</v>
      </c>
      <c r="E47" s="13">
        <v>528</v>
      </c>
      <c r="F47" s="13">
        <v>31</v>
      </c>
      <c r="G47" s="13">
        <v>33</v>
      </c>
      <c r="H47" s="13">
        <v>39</v>
      </c>
      <c r="I47" s="13">
        <v>29</v>
      </c>
      <c r="J47" s="13">
        <v>20</v>
      </c>
      <c r="K47" s="13">
        <v>46</v>
      </c>
      <c r="L47" s="13">
        <v>39</v>
      </c>
      <c r="M47" s="13">
        <v>43</v>
      </c>
      <c r="N47" s="13">
        <v>34</v>
      </c>
      <c r="O47" s="13">
        <v>36</v>
      </c>
      <c r="P47" s="13">
        <v>39</v>
      </c>
      <c r="Q47" s="13">
        <v>46</v>
      </c>
      <c r="R47" s="13">
        <v>44</v>
      </c>
      <c r="S47" s="13">
        <v>49</v>
      </c>
      <c r="T47" s="12" t="s">
        <v>1123</v>
      </c>
      <c r="U47" s="12" t="s">
        <v>34</v>
      </c>
      <c r="V47" s="29">
        <v>2905280</v>
      </c>
    </row>
    <row r="48" spans="1:22" ht="15.75" customHeight="1" x14ac:dyDescent="0.35">
      <c r="A48" s="25" t="s">
        <v>516</v>
      </c>
      <c r="B48" s="12" t="s">
        <v>517</v>
      </c>
      <c r="C48" s="12" t="s">
        <v>3</v>
      </c>
      <c r="D48" s="13">
        <v>14621</v>
      </c>
      <c r="E48" s="13">
        <v>14800</v>
      </c>
      <c r="F48" s="13">
        <v>179</v>
      </c>
      <c r="G48" s="13">
        <v>976</v>
      </c>
      <c r="H48" s="13">
        <v>1060</v>
      </c>
      <c r="I48" s="13">
        <v>1141</v>
      </c>
      <c r="J48" s="13">
        <v>1070</v>
      </c>
      <c r="K48" s="13">
        <v>1099</v>
      </c>
      <c r="L48" s="13">
        <v>1062</v>
      </c>
      <c r="M48" s="13">
        <v>1145</v>
      </c>
      <c r="N48" s="13">
        <v>1188</v>
      </c>
      <c r="O48" s="13">
        <v>1161</v>
      </c>
      <c r="P48" s="13">
        <v>1365</v>
      </c>
      <c r="Q48" s="13">
        <v>1192</v>
      </c>
      <c r="R48" s="13">
        <v>1095</v>
      </c>
      <c r="S48" s="13">
        <v>1067</v>
      </c>
      <c r="T48" s="12" t="s">
        <v>515</v>
      </c>
      <c r="U48" s="12" t="s">
        <v>191</v>
      </c>
      <c r="V48" s="29">
        <v>2905310</v>
      </c>
    </row>
    <row r="49" spans="1:22" ht="15.75" customHeight="1" x14ac:dyDescent="0.35">
      <c r="A49" s="25" t="s">
        <v>911</v>
      </c>
      <c r="B49" s="12" t="s">
        <v>912</v>
      </c>
      <c r="C49" s="12" t="s">
        <v>65</v>
      </c>
      <c r="D49" s="13">
        <v>2706</v>
      </c>
      <c r="E49" s="13">
        <v>2845</v>
      </c>
      <c r="F49" s="13">
        <v>139</v>
      </c>
      <c r="G49" s="13">
        <v>236</v>
      </c>
      <c r="H49" s="13">
        <v>181</v>
      </c>
      <c r="I49" s="13">
        <v>221</v>
      </c>
      <c r="J49" s="13">
        <v>189</v>
      </c>
      <c r="K49" s="13">
        <v>203</v>
      </c>
      <c r="L49" s="13">
        <v>186</v>
      </c>
      <c r="M49" s="13">
        <v>177</v>
      </c>
      <c r="N49" s="13">
        <v>213</v>
      </c>
      <c r="O49" s="13">
        <v>226</v>
      </c>
      <c r="P49" s="13">
        <v>213</v>
      </c>
      <c r="Q49" s="13">
        <v>202</v>
      </c>
      <c r="R49" s="13">
        <v>239</v>
      </c>
      <c r="S49" s="13">
        <v>220</v>
      </c>
      <c r="T49" s="12" t="s">
        <v>913</v>
      </c>
      <c r="U49" s="12" t="s">
        <v>34</v>
      </c>
      <c r="V49" s="29">
        <v>2905370</v>
      </c>
    </row>
    <row r="50" spans="1:22" ht="15.75" customHeight="1" x14ac:dyDescent="0.35">
      <c r="A50" s="25" t="s">
        <v>898</v>
      </c>
      <c r="B50" s="12" t="s">
        <v>899</v>
      </c>
      <c r="C50" s="12" t="s">
        <v>32</v>
      </c>
      <c r="D50" s="13">
        <v>50</v>
      </c>
      <c r="E50" s="13">
        <v>50</v>
      </c>
      <c r="F50" s="13" t="s">
        <v>39</v>
      </c>
      <c r="G50" s="13" t="s">
        <v>39</v>
      </c>
      <c r="H50" s="13">
        <v>6</v>
      </c>
      <c r="I50" s="13">
        <v>7</v>
      </c>
      <c r="J50" s="13">
        <v>10</v>
      </c>
      <c r="K50" s="13">
        <v>8</v>
      </c>
      <c r="L50" s="13">
        <v>5</v>
      </c>
      <c r="M50" s="13" t="s">
        <v>39</v>
      </c>
      <c r="N50" s="13">
        <v>7</v>
      </c>
      <c r="O50" s="13" t="s">
        <v>39</v>
      </c>
      <c r="P50" s="13" t="s">
        <v>39</v>
      </c>
      <c r="Q50" s="13" t="s">
        <v>39</v>
      </c>
      <c r="R50" s="13" t="s">
        <v>39</v>
      </c>
      <c r="S50" s="13" t="s">
        <v>39</v>
      </c>
      <c r="T50" s="12" t="s">
        <v>895</v>
      </c>
      <c r="U50" s="12" t="s">
        <v>34</v>
      </c>
      <c r="V50" s="29">
        <v>2905400</v>
      </c>
    </row>
    <row r="51" spans="1:22" ht="15.75" customHeight="1" x14ac:dyDescent="0.35">
      <c r="A51" s="25" t="s">
        <v>303</v>
      </c>
      <c r="B51" s="12" t="s">
        <v>304</v>
      </c>
      <c r="C51" s="12" t="s">
        <v>4</v>
      </c>
      <c r="D51" s="13">
        <v>1529</v>
      </c>
      <c r="E51" s="13">
        <v>1569</v>
      </c>
      <c r="F51" s="13">
        <v>40</v>
      </c>
      <c r="G51" s="13">
        <v>95</v>
      </c>
      <c r="H51" s="13">
        <v>109</v>
      </c>
      <c r="I51" s="13">
        <v>105</v>
      </c>
      <c r="J51" s="13">
        <v>114</v>
      </c>
      <c r="K51" s="13">
        <v>109</v>
      </c>
      <c r="L51" s="13">
        <v>103</v>
      </c>
      <c r="M51" s="13">
        <v>100</v>
      </c>
      <c r="N51" s="13">
        <v>105</v>
      </c>
      <c r="O51" s="13">
        <v>123</v>
      </c>
      <c r="P51" s="13">
        <v>161</v>
      </c>
      <c r="Q51" s="13">
        <v>153</v>
      </c>
      <c r="R51" s="13">
        <v>117</v>
      </c>
      <c r="S51" s="13">
        <v>135</v>
      </c>
      <c r="T51" s="12" t="s">
        <v>294</v>
      </c>
      <c r="U51" s="12" t="s">
        <v>34</v>
      </c>
      <c r="V51" s="29">
        <v>2905580</v>
      </c>
    </row>
    <row r="52" spans="1:22" ht="15.75" customHeight="1" x14ac:dyDescent="0.35">
      <c r="A52" s="25" t="s">
        <v>199</v>
      </c>
      <c r="B52" s="12" t="s">
        <v>200</v>
      </c>
      <c r="C52" s="12" t="s">
        <v>6</v>
      </c>
      <c r="D52" s="13">
        <v>40</v>
      </c>
      <c r="E52" s="13">
        <v>40</v>
      </c>
      <c r="F52" s="13" t="s">
        <v>39</v>
      </c>
      <c r="G52" s="13" t="s">
        <v>39</v>
      </c>
      <c r="H52" s="13" t="s">
        <v>39</v>
      </c>
      <c r="I52" s="13">
        <v>8</v>
      </c>
      <c r="J52" s="13" t="s">
        <v>39</v>
      </c>
      <c r="K52" s="13" t="s">
        <v>39</v>
      </c>
      <c r="L52" s="13" t="s">
        <v>39</v>
      </c>
      <c r="M52" s="13" t="s">
        <v>39</v>
      </c>
      <c r="N52" s="13" t="s">
        <v>39</v>
      </c>
      <c r="O52" s="13">
        <v>5</v>
      </c>
      <c r="P52" s="13" t="s">
        <v>39</v>
      </c>
      <c r="Q52" s="13" t="s">
        <v>39</v>
      </c>
      <c r="R52" s="13" t="s">
        <v>39</v>
      </c>
      <c r="S52" s="13" t="s">
        <v>39</v>
      </c>
      <c r="T52" s="12" t="s">
        <v>196</v>
      </c>
      <c r="U52" s="12" t="s">
        <v>46</v>
      </c>
      <c r="V52" s="29">
        <v>2905610</v>
      </c>
    </row>
    <row r="53" spans="1:22" ht="15.75" customHeight="1" x14ac:dyDescent="0.35">
      <c r="A53" s="25" t="s">
        <v>893</v>
      </c>
      <c r="B53" s="12" t="s">
        <v>894</v>
      </c>
      <c r="C53" s="12" t="s">
        <v>32</v>
      </c>
      <c r="D53" s="13">
        <v>1281</v>
      </c>
      <c r="E53" s="13">
        <v>1350</v>
      </c>
      <c r="F53" s="13">
        <v>69</v>
      </c>
      <c r="G53" s="13">
        <v>103</v>
      </c>
      <c r="H53" s="13">
        <v>92</v>
      </c>
      <c r="I53" s="13">
        <v>101</v>
      </c>
      <c r="J53" s="13">
        <v>99</v>
      </c>
      <c r="K53" s="13">
        <v>90</v>
      </c>
      <c r="L53" s="13">
        <v>90</v>
      </c>
      <c r="M53" s="13">
        <v>96</v>
      </c>
      <c r="N53" s="13">
        <v>113</v>
      </c>
      <c r="O53" s="13">
        <v>90</v>
      </c>
      <c r="P53" s="13">
        <v>103</v>
      </c>
      <c r="Q53" s="13">
        <v>112</v>
      </c>
      <c r="R53" s="13">
        <v>96</v>
      </c>
      <c r="S53" s="13">
        <v>96</v>
      </c>
      <c r="T53" s="12" t="s">
        <v>895</v>
      </c>
      <c r="U53" s="12" t="s">
        <v>46</v>
      </c>
      <c r="V53" s="29">
        <v>2905660</v>
      </c>
    </row>
    <row r="54" spans="1:22" ht="15.75" customHeight="1" x14ac:dyDescent="0.35">
      <c r="A54" s="25" t="s">
        <v>1139</v>
      </c>
      <c r="B54" s="12" t="s">
        <v>1140</v>
      </c>
      <c r="C54" s="12" t="s">
        <v>65</v>
      </c>
      <c r="D54" s="13">
        <v>233</v>
      </c>
      <c r="E54" s="13">
        <v>243</v>
      </c>
      <c r="F54" s="13">
        <v>10</v>
      </c>
      <c r="G54" s="13">
        <v>11</v>
      </c>
      <c r="H54" s="13">
        <v>22</v>
      </c>
      <c r="I54" s="13">
        <v>10</v>
      </c>
      <c r="J54" s="13">
        <v>12</v>
      </c>
      <c r="K54" s="13">
        <v>11</v>
      </c>
      <c r="L54" s="13">
        <v>16</v>
      </c>
      <c r="M54" s="13">
        <v>11</v>
      </c>
      <c r="N54" s="13">
        <v>12</v>
      </c>
      <c r="O54" s="13">
        <v>13</v>
      </c>
      <c r="P54" s="13">
        <v>28</v>
      </c>
      <c r="Q54" s="13">
        <v>33</v>
      </c>
      <c r="R54" s="13">
        <v>25</v>
      </c>
      <c r="S54" s="13">
        <v>29</v>
      </c>
      <c r="T54" s="12" t="s">
        <v>1141</v>
      </c>
      <c r="U54" s="12" t="s">
        <v>46</v>
      </c>
      <c r="V54" s="29">
        <v>2905700</v>
      </c>
    </row>
    <row r="55" spans="1:22" ht="15.75" customHeight="1" x14ac:dyDescent="0.35">
      <c r="A55" s="25" t="s">
        <v>1146</v>
      </c>
      <c r="B55" s="12" t="s">
        <v>1147</v>
      </c>
      <c r="C55" s="12" t="s">
        <v>65</v>
      </c>
      <c r="D55" s="13">
        <v>4454</v>
      </c>
      <c r="E55" s="13">
        <v>4645</v>
      </c>
      <c r="F55" s="13">
        <v>191</v>
      </c>
      <c r="G55" s="13">
        <v>327</v>
      </c>
      <c r="H55" s="13">
        <v>302</v>
      </c>
      <c r="I55" s="13">
        <v>318</v>
      </c>
      <c r="J55" s="13">
        <v>304</v>
      </c>
      <c r="K55" s="13">
        <v>315</v>
      </c>
      <c r="L55" s="13">
        <v>347</v>
      </c>
      <c r="M55" s="13">
        <v>368</v>
      </c>
      <c r="N55" s="13">
        <v>367</v>
      </c>
      <c r="O55" s="13">
        <v>379</v>
      </c>
      <c r="P55" s="13">
        <v>356</v>
      </c>
      <c r="Q55" s="13">
        <v>361</v>
      </c>
      <c r="R55" s="13">
        <v>364</v>
      </c>
      <c r="S55" s="13">
        <v>346</v>
      </c>
      <c r="T55" s="12" t="s">
        <v>1141</v>
      </c>
      <c r="U55" s="12" t="s">
        <v>46</v>
      </c>
      <c r="V55" s="29">
        <v>2905760</v>
      </c>
    </row>
    <row r="56" spans="1:22" ht="15.75" customHeight="1" x14ac:dyDescent="0.35">
      <c r="A56" s="25" t="s">
        <v>160</v>
      </c>
      <c r="B56" s="12" t="s">
        <v>161</v>
      </c>
      <c r="C56" s="12" t="s">
        <v>42</v>
      </c>
      <c r="D56" s="13">
        <v>267</v>
      </c>
      <c r="E56" s="13">
        <v>267</v>
      </c>
      <c r="F56" s="13" t="s">
        <v>39</v>
      </c>
      <c r="G56" s="13">
        <v>17</v>
      </c>
      <c r="H56" s="13">
        <v>18</v>
      </c>
      <c r="I56" s="13">
        <v>18</v>
      </c>
      <c r="J56" s="13">
        <v>18</v>
      </c>
      <c r="K56" s="13">
        <v>18</v>
      </c>
      <c r="L56" s="13">
        <v>18</v>
      </c>
      <c r="M56" s="13">
        <v>17</v>
      </c>
      <c r="N56" s="13">
        <v>16</v>
      </c>
      <c r="O56" s="13">
        <v>29</v>
      </c>
      <c r="P56" s="13">
        <v>33</v>
      </c>
      <c r="Q56" s="13">
        <v>23</v>
      </c>
      <c r="R56" s="13">
        <v>25</v>
      </c>
      <c r="S56" s="13">
        <v>17</v>
      </c>
      <c r="T56" s="12" t="s">
        <v>149</v>
      </c>
      <c r="U56" s="12" t="s">
        <v>34</v>
      </c>
      <c r="V56" s="29">
        <v>2905820</v>
      </c>
    </row>
    <row r="57" spans="1:22" ht="15.75" customHeight="1" x14ac:dyDescent="0.35">
      <c r="A57" s="25" t="s">
        <v>147</v>
      </c>
      <c r="B57" s="12" t="s">
        <v>148</v>
      </c>
      <c r="C57" s="12" t="s">
        <v>42</v>
      </c>
      <c r="D57" s="13">
        <v>62</v>
      </c>
      <c r="E57" s="13">
        <v>62</v>
      </c>
      <c r="F57" s="13" t="s">
        <v>39</v>
      </c>
      <c r="G57" s="13">
        <v>5</v>
      </c>
      <c r="H57" s="13">
        <v>5</v>
      </c>
      <c r="I57" s="13" t="s">
        <v>39</v>
      </c>
      <c r="J57" s="13">
        <v>8</v>
      </c>
      <c r="K57" s="13" t="s">
        <v>39</v>
      </c>
      <c r="L57" s="13" t="s">
        <v>39</v>
      </c>
      <c r="M57" s="13">
        <v>5</v>
      </c>
      <c r="N57" s="13" t="s">
        <v>39</v>
      </c>
      <c r="O57" s="13">
        <v>7</v>
      </c>
      <c r="P57" s="13">
        <v>6</v>
      </c>
      <c r="Q57" s="13" t="s">
        <v>39</v>
      </c>
      <c r="R57" s="13">
        <v>8</v>
      </c>
      <c r="S57" s="13">
        <v>5</v>
      </c>
      <c r="T57" s="12" t="s">
        <v>149</v>
      </c>
      <c r="U57" s="12" t="s">
        <v>34</v>
      </c>
      <c r="V57" s="29">
        <v>2905850</v>
      </c>
    </row>
    <row r="58" spans="1:22" ht="15.75" customHeight="1" x14ac:dyDescent="0.35">
      <c r="A58" s="25" t="s">
        <v>1035</v>
      </c>
      <c r="B58" s="12" t="s">
        <v>1036</v>
      </c>
      <c r="C58" s="12" t="s">
        <v>2</v>
      </c>
      <c r="D58" s="13">
        <v>741</v>
      </c>
      <c r="E58" s="13">
        <v>818</v>
      </c>
      <c r="F58" s="13">
        <v>77</v>
      </c>
      <c r="G58" s="13">
        <v>77</v>
      </c>
      <c r="H58" s="13">
        <v>71</v>
      </c>
      <c r="I58" s="13">
        <v>59</v>
      </c>
      <c r="J58" s="13">
        <v>60</v>
      </c>
      <c r="K58" s="13">
        <v>59</v>
      </c>
      <c r="L58" s="13">
        <v>52</v>
      </c>
      <c r="M58" s="13">
        <v>52</v>
      </c>
      <c r="N58" s="13">
        <v>57</v>
      </c>
      <c r="O58" s="13">
        <v>44</v>
      </c>
      <c r="P58" s="13">
        <v>55</v>
      </c>
      <c r="Q58" s="13">
        <v>45</v>
      </c>
      <c r="R58" s="13">
        <v>56</v>
      </c>
      <c r="S58" s="13">
        <v>54</v>
      </c>
      <c r="T58" s="12" t="s">
        <v>2</v>
      </c>
      <c r="U58" s="12" t="s">
        <v>191</v>
      </c>
      <c r="V58" s="29">
        <v>2905880</v>
      </c>
    </row>
    <row r="59" spans="1:22" ht="15.75" customHeight="1" x14ac:dyDescent="0.35">
      <c r="A59" s="25" t="s">
        <v>1172</v>
      </c>
      <c r="B59" s="12" t="s">
        <v>1173</v>
      </c>
      <c r="C59" s="12" t="s">
        <v>65</v>
      </c>
      <c r="D59" s="13">
        <v>156</v>
      </c>
      <c r="E59" s="13">
        <v>166</v>
      </c>
      <c r="F59" s="13">
        <v>10</v>
      </c>
      <c r="G59" s="13">
        <v>12</v>
      </c>
      <c r="H59" s="13">
        <v>10</v>
      </c>
      <c r="I59" s="13">
        <v>15</v>
      </c>
      <c r="J59" s="13">
        <v>16</v>
      </c>
      <c r="K59" s="13">
        <v>11</v>
      </c>
      <c r="L59" s="13">
        <v>10</v>
      </c>
      <c r="M59" s="13">
        <v>5</v>
      </c>
      <c r="N59" s="13">
        <v>13</v>
      </c>
      <c r="O59" s="13">
        <v>12</v>
      </c>
      <c r="P59" s="13">
        <v>12</v>
      </c>
      <c r="Q59" s="13">
        <v>14</v>
      </c>
      <c r="R59" s="13">
        <v>15</v>
      </c>
      <c r="S59" s="13">
        <v>11</v>
      </c>
      <c r="T59" s="12" t="s">
        <v>1171</v>
      </c>
      <c r="U59" s="12" t="s">
        <v>46</v>
      </c>
      <c r="V59" s="29">
        <v>2905910</v>
      </c>
    </row>
    <row r="60" spans="1:22" ht="15.75" customHeight="1" x14ac:dyDescent="0.35">
      <c r="A60" s="25" t="s">
        <v>692</v>
      </c>
      <c r="B60" s="12" t="s">
        <v>693</v>
      </c>
      <c r="C60" s="12" t="s">
        <v>32</v>
      </c>
      <c r="D60" s="13">
        <v>838</v>
      </c>
      <c r="E60" s="13">
        <v>886</v>
      </c>
      <c r="F60" s="13">
        <v>48</v>
      </c>
      <c r="G60" s="13">
        <v>59</v>
      </c>
      <c r="H60" s="13">
        <v>70</v>
      </c>
      <c r="I60" s="13">
        <v>57</v>
      </c>
      <c r="J60" s="13">
        <v>52</v>
      </c>
      <c r="K60" s="13">
        <v>52</v>
      </c>
      <c r="L60" s="13">
        <v>58</v>
      </c>
      <c r="M60" s="13">
        <v>58</v>
      </c>
      <c r="N60" s="13">
        <v>73</v>
      </c>
      <c r="O60" s="13">
        <v>53</v>
      </c>
      <c r="P60" s="13">
        <v>90</v>
      </c>
      <c r="Q60" s="13">
        <v>69</v>
      </c>
      <c r="R60" s="13">
        <v>72</v>
      </c>
      <c r="S60" s="13">
        <v>75</v>
      </c>
      <c r="T60" s="12" t="s">
        <v>685</v>
      </c>
      <c r="U60" s="12" t="s">
        <v>34</v>
      </c>
      <c r="V60" s="29">
        <v>2905940</v>
      </c>
    </row>
    <row r="61" spans="1:22" ht="15.75" customHeight="1" x14ac:dyDescent="0.35">
      <c r="A61" s="25" t="s">
        <v>558</v>
      </c>
      <c r="B61" s="12" t="s">
        <v>559</v>
      </c>
      <c r="C61" s="12" t="s">
        <v>3</v>
      </c>
      <c r="D61" s="13">
        <v>717</v>
      </c>
      <c r="E61" s="13">
        <v>747</v>
      </c>
      <c r="F61" s="13">
        <v>30</v>
      </c>
      <c r="G61" s="13">
        <v>84</v>
      </c>
      <c r="H61" s="13">
        <v>76</v>
      </c>
      <c r="I61" s="13">
        <v>88</v>
      </c>
      <c r="J61" s="13">
        <v>90</v>
      </c>
      <c r="K61" s="13">
        <v>90</v>
      </c>
      <c r="L61" s="13">
        <v>84</v>
      </c>
      <c r="M61" s="13">
        <v>69</v>
      </c>
      <c r="N61" s="13">
        <v>67</v>
      </c>
      <c r="O61" s="13">
        <v>69</v>
      </c>
      <c r="P61" s="13" t="s">
        <v>39</v>
      </c>
      <c r="Q61" s="13" t="s">
        <v>39</v>
      </c>
      <c r="R61" s="13" t="s">
        <v>39</v>
      </c>
      <c r="S61" s="13" t="s">
        <v>39</v>
      </c>
      <c r="T61" s="12" t="s">
        <v>515</v>
      </c>
      <c r="U61" s="12" t="s">
        <v>122</v>
      </c>
      <c r="V61" s="29">
        <v>2900024</v>
      </c>
    </row>
    <row r="62" spans="1:22" ht="15.75" customHeight="1" x14ac:dyDescent="0.35">
      <c r="A62" s="25" t="s">
        <v>239</v>
      </c>
      <c r="B62" s="12" t="s">
        <v>240</v>
      </c>
      <c r="C62" s="12" t="s">
        <v>32</v>
      </c>
      <c r="D62" s="13">
        <v>250</v>
      </c>
      <c r="E62" s="13">
        <v>275</v>
      </c>
      <c r="F62" s="13">
        <v>25</v>
      </c>
      <c r="G62" s="13">
        <v>17</v>
      </c>
      <c r="H62" s="13">
        <v>15</v>
      </c>
      <c r="I62" s="13">
        <v>19</v>
      </c>
      <c r="J62" s="13">
        <v>22</v>
      </c>
      <c r="K62" s="13">
        <v>23</v>
      </c>
      <c r="L62" s="13">
        <v>13</v>
      </c>
      <c r="M62" s="13">
        <v>27</v>
      </c>
      <c r="N62" s="13">
        <v>28</v>
      </c>
      <c r="O62" s="13">
        <v>20</v>
      </c>
      <c r="P62" s="13">
        <v>19</v>
      </c>
      <c r="Q62" s="13">
        <v>17</v>
      </c>
      <c r="R62" s="13">
        <v>15</v>
      </c>
      <c r="S62" s="13">
        <v>15</v>
      </c>
      <c r="T62" s="12" t="s">
        <v>238</v>
      </c>
      <c r="U62" s="12" t="s">
        <v>34</v>
      </c>
      <c r="V62" s="29">
        <v>2906030</v>
      </c>
    </row>
    <row r="63" spans="1:22" ht="15.75" customHeight="1" x14ac:dyDescent="0.35">
      <c r="A63" s="25" t="s">
        <v>136</v>
      </c>
      <c r="B63" s="12" t="s">
        <v>137</v>
      </c>
      <c r="C63" s="12" t="s">
        <v>42</v>
      </c>
      <c r="D63" s="13">
        <v>271</v>
      </c>
      <c r="E63" s="13">
        <v>291</v>
      </c>
      <c r="F63" s="13">
        <v>20</v>
      </c>
      <c r="G63" s="13">
        <v>22</v>
      </c>
      <c r="H63" s="13">
        <v>23</v>
      </c>
      <c r="I63" s="13">
        <v>20</v>
      </c>
      <c r="J63" s="13">
        <v>18</v>
      </c>
      <c r="K63" s="13">
        <v>17</v>
      </c>
      <c r="L63" s="13">
        <v>14</v>
      </c>
      <c r="M63" s="13">
        <v>31</v>
      </c>
      <c r="N63" s="13">
        <v>25</v>
      </c>
      <c r="O63" s="13">
        <v>23</v>
      </c>
      <c r="P63" s="13">
        <v>22</v>
      </c>
      <c r="Q63" s="13">
        <v>22</v>
      </c>
      <c r="R63" s="13">
        <v>20</v>
      </c>
      <c r="S63" s="13">
        <v>14</v>
      </c>
      <c r="T63" s="12" t="s">
        <v>133</v>
      </c>
      <c r="U63" s="12" t="s">
        <v>122</v>
      </c>
      <c r="V63" s="29">
        <v>2910590</v>
      </c>
    </row>
    <row r="64" spans="1:22" ht="15.75" customHeight="1" x14ac:dyDescent="0.35">
      <c r="A64" s="25" t="s">
        <v>686</v>
      </c>
      <c r="B64" s="12" t="s">
        <v>687</v>
      </c>
      <c r="C64" s="12" t="s">
        <v>32</v>
      </c>
      <c r="D64" s="13">
        <v>117</v>
      </c>
      <c r="E64" s="13">
        <v>126</v>
      </c>
      <c r="F64" s="13">
        <v>9</v>
      </c>
      <c r="G64" s="13">
        <v>8</v>
      </c>
      <c r="H64" s="13">
        <v>7</v>
      </c>
      <c r="I64" s="13">
        <v>10</v>
      </c>
      <c r="J64" s="13">
        <v>6</v>
      </c>
      <c r="K64" s="13">
        <v>8</v>
      </c>
      <c r="L64" s="13">
        <v>8</v>
      </c>
      <c r="M64" s="13" t="s">
        <v>39</v>
      </c>
      <c r="N64" s="13">
        <v>12</v>
      </c>
      <c r="O64" s="13">
        <v>8</v>
      </c>
      <c r="P64" s="13">
        <v>7</v>
      </c>
      <c r="Q64" s="13">
        <v>13</v>
      </c>
      <c r="R64" s="13">
        <v>13</v>
      </c>
      <c r="S64" s="13">
        <v>15</v>
      </c>
      <c r="T64" s="12" t="s">
        <v>685</v>
      </c>
      <c r="U64" s="12" t="s">
        <v>34</v>
      </c>
      <c r="V64" s="29">
        <v>2906090</v>
      </c>
    </row>
    <row r="65" spans="1:22" ht="15.75" customHeight="1" x14ac:dyDescent="0.35">
      <c r="A65" s="25" t="s">
        <v>968</v>
      </c>
      <c r="B65" s="12" t="s">
        <v>969</v>
      </c>
      <c r="C65" s="12" t="s">
        <v>7</v>
      </c>
      <c r="D65" s="13">
        <v>197</v>
      </c>
      <c r="E65" s="13">
        <v>210</v>
      </c>
      <c r="F65" s="13">
        <v>13</v>
      </c>
      <c r="G65" s="13">
        <v>18</v>
      </c>
      <c r="H65" s="13">
        <v>18</v>
      </c>
      <c r="I65" s="13">
        <v>13</v>
      </c>
      <c r="J65" s="13">
        <v>15</v>
      </c>
      <c r="K65" s="13">
        <v>16</v>
      </c>
      <c r="L65" s="13">
        <v>14</v>
      </c>
      <c r="M65" s="13">
        <v>14</v>
      </c>
      <c r="N65" s="13">
        <v>8</v>
      </c>
      <c r="O65" s="13">
        <v>22</v>
      </c>
      <c r="P65" s="13">
        <v>15</v>
      </c>
      <c r="Q65" s="13">
        <v>19</v>
      </c>
      <c r="R65" s="13">
        <v>17</v>
      </c>
      <c r="S65" s="13">
        <v>8</v>
      </c>
      <c r="T65" s="12" t="s">
        <v>965</v>
      </c>
      <c r="U65" s="12" t="s">
        <v>34</v>
      </c>
      <c r="V65" s="29">
        <v>2906170</v>
      </c>
    </row>
    <row r="66" spans="1:22" ht="15.75" customHeight="1" x14ac:dyDescent="0.35">
      <c r="A66" s="25" t="s">
        <v>99</v>
      </c>
      <c r="B66" s="12" t="s">
        <v>100</v>
      </c>
      <c r="C66" s="12" t="s">
        <v>6</v>
      </c>
      <c r="D66" s="13">
        <v>934</v>
      </c>
      <c r="E66" s="13">
        <v>1004</v>
      </c>
      <c r="F66" s="13">
        <v>70</v>
      </c>
      <c r="G66" s="13">
        <v>74</v>
      </c>
      <c r="H66" s="13">
        <v>78</v>
      </c>
      <c r="I66" s="13">
        <v>66</v>
      </c>
      <c r="J66" s="13">
        <v>69</v>
      </c>
      <c r="K66" s="13">
        <v>54</v>
      </c>
      <c r="L66" s="13">
        <v>78</v>
      </c>
      <c r="M66" s="13">
        <v>61</v>
      </c>
      <c r="N66" s="13">
        <v>72</v>
      </c>
      <c r="O66" s="13">
        <v>82</v>
      </c>
      <c r="P66" s="13">
        <v>85</v>
      </c>
      <c r="Q66" s="13">
        <v>70</v>
      </c>
      <c r="R66" s="13">
        <v>67</v>
      </c>
      <c r="S66" s="13">
        <v>78</v>
      </c>
      <c r="T66" s="12" t="s">
        <v>88</v>
      </c>
      <c r="U66" s="12" t="s">
        <v>34</v>
      </c>
      <c r="V66" s="29">
        <v>2906360</v>
      </c>
    </row>
    <row r="67" spans="1:22" ht="15.75" customHeight="1" x14ac:dyDescent="0.35">
      <c r="A67" s="25" t="s">
        <v>1163</v>
      </c>
      <c r="B67" s="12" t="s">
        <v>1164</v>
      </c>
      <c r="C67" s="12" t="s">
        <v>7</v>
      </c>
      <c r="D67" s="13">
        <v>731</v>
      </c>
      <c r="E67" s="13">
        <v>768</v>
      </c>
      <c r="F67" s="13">
        <v>37</v>
      </c>
      <c r="G67" s="13">
        <v>67</v>
      </c>
      <c r="H67" s="13">
        <v>55</v>
      </c>
      <c r="I67" s="13">
        <v>59</v>
      </c>
      <c r="J67" s="13">
        <v>69</v>
      </c>
      <c r="K67" s="13">
        <v>55</v>
      </c>
      <c r="L67" s="13">
        <v>41</v>
      </c>
      <c r="M67" s="13">
        <v>64</v>
      </c>
      <c r="N67" s="13">
        <v>70</v>
      </c>
      <c r="O67" s="13">
        <v>52</v>
      </c>
      <c r="P67" s="13">
        <v>52</v>
      </c>
      <c r="Q67" s="13">
        <v>58</v>
      </c>
      <c r="R67" s="13">
        <v>48</v>
      </c>
      <c r="S67" s="13">
        <v>41</v>
      </c>
      <c r="T67" s="12" t="s">
        <v>1156</v>
      </c>
      <c r="U67" s="12" t="s">
        <v>34</v>
      </c>
      <c r="V67" s="29">
        <v>2906430</v>
      </c>
    </row>
    <row r="68" spans="1:22" ht="15.75" customHeight="1" x14ac:dyDescent="0.35">
      <c r="A68" s="25" t="s">
        <v>438</v>
      </c>
      <c r="B68" s="12" t="s">
        <v>439</v>
      </c>
      <c r="C68" s="12" t="s">
        <v>42</v>
      </c>
      <c r="D68" s="13">
        <v>83</v>
      </c>
      <c r="E68" s="13">
        <v>104</v>
      </c>
      <c r="F68" s="13">
        <v>21</v>
      </c>
      <c r="G68" s="13">
        <v>7</v>
      </c>
      <c r="H68" s="13" t="s">
        <v>39</v>
      </c>
      <c r="I68" s="13">
        <v>7</v>
      </c>
      <c r="J68" s="13">
        <v>5</v>
      </c>
      <c r="K68" s="13" t="s">
        <v>39</v>
      </c>
      <c r="L68" s="13">
        <v>6</v>
      </c>
      <c r="M68" s="13">
        <v>6</v>
      </c>
      <c r="N68" s="13">
        <v>6</v>
      </c>
      <c r="O68" s="13">
        <v>12</v>
      </c>
      <c r="P68" s="13">
        <v>9</v>
      </c>
      <c r="Q68" s="13">
        <v>7</v>
      </c>
      <c r="R68" s="13">
        <v>6</v>
      </c>
      <c r="S68" s="13">
        <v>5</v>
      </c>
      <c r="T68" s="12" t="s">
        <v>440</v>
      </c>
      <c r="U68" s="12" t="s">
        <v>34</v>
      </c>
      <c r="V68" s="29">
        <v>2906450</v>
      </c>
    </row>
    <row r="69" spans="1:22" ht="15.75" customHeight="1" x14ac:dyDescent="0.35">
      <c r="A69" s="25" t="s">
        <v>454</v>
      </c>
      <c r="B69" s="12" t="s">
        <v>455</v>
      </c>
      <c r="C69" s="12" t="s">
        <v>6</v>
      </c>
      <c r="D69" s="13">
        <v>86</v>
      </c>
      <c r="E69" s="13">
        <v>110</v>
      </c>
      <c r="F69" s="13">
        <v>24</v>
      </c>
      <c r="G69" s="13">
        <v>12</v>
      </c>
      <c r="H69" s="13">
        <v>11</v>
      </c>
      <c r="I69" s="13">
        <v>5</v>
      </c>
      <c r="J69" s="13">
        <v>8</v>
      </c>
      <c r="K69" s="13">
        <v>7</v>
      </c>
      <c r="L69" s="13">
        <v>5</v>
      </c>
      <c r="M69" s="13">
        <v>7</v>
      </c>
      <c r="N69" s="13">
        <v>5</v>
      </c>
      <c r="O69" s="13" t="s">
        <v>39</v>
      </c>
      <c r="P69" s="13">
        <v>10</v>
      </c>
      <c r="Q69" s="13">
        <v>7</v>
      </c>
      <c r="R69" s="13" t="s">
        <v>39</v>
      </c>
      <c r="S69" s="13" t="s">
        <v>39</v>
      </c>
      <c r="T69" s="12" t="s">
        <v>451</v>
      </c>
      <c r="U69" s="12" t="s">
        <v>46</v>
      </c>
      <c r="V69" s="29">
        <v>2906480</v>
      </c>
    </row>
    <row r="70" spans="1:22" ht="15.75" customHeight="1" x14ac:dyDescent="0.35">
      <c r="A70" s="25" t="s">
        <v>713</v>
      </c>
      <c r="B70" s="12" t="s">
        <v>714</v>
      </c>
      <c r="C70" s="12" t="s">
        <v>32</v>
      </c>
      <c r="D70" s="13">
        <v>47</v>
      </c>
      <c r="E70" s="13">
        <v>47</v>
      </c>
      <c r="F70" s="13" t="s">
        <v>39</v>
      </c>
      <c r="G70" s="13" t="s">
        <v>39</v>
      </c>
      <c r="H70" s="13" t="s">
        <v>39</v>
      </c>
      <c r="I70" s="13">
        <v>6</v>
      </c>
      <c r="J70" s="13" t="s">
        <v>39</v>
      </c>
      <c r="K70" s="13">
        <v>7</v>
      </c>
      <c r="L70" s="13">
        <v>7</v>
      </c>
      <c r="M70" s="13">
        <v>8</v>
      </c>
      <c r="N70" s="13">
        <v>7</v>
      </c>
      <c r="O70" s="13">
        <v>5</v>
      </c>
      <c r="P70" s="13" t="s">
        <v>39</v>
      </c>
      <c r="Q70" s="13" t="s">
        <v>39</v>
      </c>
      <c r="R70" s="13" t="s">
        <v>39</v>
      </c>
      <c r="S70" s="13" t="s">
        <v>39</v>
      </c>
      <c r="T70" s="12" t="s">
        <v>706</v>
      </c>
      <c r="U70" s="12" t="s">
        <v>34</v>
      </c>
      <c r="V70" s="29">
        <v>2906540</v>
      </c>
    </row>
    <row r="71" spans="1:22" ht="15.75" customHeight="1" x14ac:dyDescent="0.35">
      <c r="A71" s="25" t="s">
        <v>176</v>
      </c>
      <c r="B71" s="12" t="s">
        <v>177</v>
      </c>
      <c r="C71" s="12" t="s">
        <v>4</v>
      </c>
      <c r="D71" s="13">
        <v>3943</v>
      </c>
      <c r="E71" s="13">
        <v>4012</v>
      </c>
      <c r="F71" s="13">
        <v>69</v>
      </c>
      <c r="G71" s="13">
        <v>264</v>
      </c>
      <c r="H71" s="13">
        <v>282</v>
      </c>
      <c r="I71" s="13">
        <v>256</v>
      </c>
      <c r="J71" s="13">
        <v>261</v>
      </c>
      <c r="K71" s="13">
        <v>285</v>
      </c>
      <c r="L71" s="13">
        <v>274</v>
      </c>
      <c r="M71" s="13">
        <v>299</v>
      </c>
      <c r="N71" s="13">
        <v>312</v>
      </c>
      <c r="O71" s="13">
        <v>331</v>
      </c>
      <c r="P71" s="13">
        <v>361</v>
      </c>
      <c r="Q71" s="13">
        <v>341</v>
      </c>
      <c r="R71" s="13">
        <v>328</v>
      </c>
      <c r="S71" s="13">
        <v>349</v>
      </c>
      <c r="T71" s="12" t="s">
        <v>175</v>
      </c>
      <c r="U71" s="12" t="s">
        <v>34</v>
      </c>
      <c r="V71" s="29">
        <v>2906990</v>
      </c>
    </row>
    <row r="72" spans="1:22" ht="15.75" customHeight="1" x14ac:dyDescent="0.35">
      <c r="A72" s="25" t="s">
        <v>276</v>
      </c>
      <c r="B72" s="12" t="s">
        <v>277</v>
      </c>
      <c r="C72" s="12" t="s">
        <v>42</v>
      </c>
      <c r="D72" s="13">
        <v>1600</v>
      </c>
      <c r="E72" s="13">
        <v>1714</v>
      </c>
      <c r="F72" s="13">
        <v>114</v>
      </c>
      <c r="G72" s="13">
        <v>155</v>
      </c>
      <c r="H72" s="13">
        <v>130</v>
      </c>
      <c r="I72" s="13">
        <v>129</v>
      </c>
      <c r="J72" s="13">
        <v>105</v>
      </c>
      <c r="K72" s="13">
        <v>106</v>
      </c>
      <c r="L72" s="13">
        <v>114</v>
      </c>
      <c r="M72" s="13">
        <v>109</v>
      </c>
      <c r="N72" s="13">
        <v>111</v>
      </c>
      <c r="O72" s="13">
        <v>118</v>
      </c>
      <c r="P72" s="13">
        <v>130</v>
      </c>
      <c r="Q72" s="13">
        <v>149</v>
      </c>
      <c r="R72" s="13">
        <v>126</v>
      </c>
      <c r="S72" s="13">
        <v>118</v>
      </c>
      <c r="T72" s="12" t="s">
        <v>278</v>
      </c>
      <c r="U72" s="12" t="s">
        <v>34</v>
      </c>
      <c r="V72" s="29">
        <v>2907020</v>
      </c>
    </row>
    <row r="73" spans="1:22" ht="15.75" customHeight="1" x14ac:dyDescent="0.35">
      <c r="A73" s="25" t="s">
        <v>365</v>
      </c>
      <c r="B73" s="12" t="s">
        <v>366</v>
      </c>
      <c r="C73" s="12" t="s">
        <v>5</v>
      </c>
      <c r="D73" s="13">
        <v>507</v>
      </c>
      <c r="E73" s="13">
        <v>539</v>
      </c>
      <c r="F73" s="13">
        <v>32</v>
      </c>
      <c r="G73" s="13">
        <v>48</v>
      </c>
      <c r="H73" s="13">
        <v>30</v>
      </c>
      <c r="I73" s="13">
        <v>26</v>
      </c>
      <c r="J73" s="13">
        <v>44</v>
      </c>
      <c r="K73" s="13">
        <v>34</v>
      </c>
      <c r="L73" s="13">
        <v>33</v>
      </c>
      <c r="M73" s="13">
        <v>41</v>
      </c>
      <c r="N73" s="13">
        <v>45</v>
      </c>
      <c r="O73" s="13">
        <v>37</v>
      </c>
      <c r="P73" s="13">
        <v>44</v>
      </c>
      <c r="Q73" s="13">
        <v>42</v>
      </c>
      <c r="R73" s="13">
        <v>44</v>
      </c>
      <c r="S73" s="13">
        <v>39</v>
      </c>
      <c r="T73" s="12" t="s">
        <v>364</v>
      </c>
      <c r="U73" s="12" t="s">
        <v>46</v>
      </c>
      <c r="V73" s="29">
        <v>2907050</v>
      </c>
    </row>
    <row r="74" spans="1:22" ht="15.75" customHeight="1" x14ac:dyDescent="0.35">
      <c r="A74" s="25" t="s">
        <v>669</v>
      </c>
      <c r="B74" s="12" t="s">
        <v>670</v>
      </c>
      <c r="C74" s="12" t="s">
        <v>32</v>
      </c>
      <c r="D74" s="13">
        <v>486</v>
      </c>
      <c r="E74" s="13">
        <v>501</v>
      </c>
      <c r="F74" s="13">
        <v>15</v>
      </c>
      <c r="G74" s="13">
        <v>44</v>
      </c>
      <c r="H74" s="13">
        <v>31</v>
      </c>
      <c r="I74" s="13">
        <v>44</v>
      </c>
      <c r="J74" s="13">
        <v>27</v>
      </c>
      <c r="K74" s="13">
        <v>34</v>
      </c>
      <c r="L74" s="13">
        <v>39</v>
      </c>
      <c r="M74" s="13">
        <v>44</v>
      </c>
      <c r="N74" s="13">
        <v>39</v>
      </c>
      <c r="O74" s="13">
        <v>39</v>
      </c>
      <c r="P74" s="13">
        <v>46</v>
      </c>
      <c r="Q74" s="13">
        <v>40</v>
      </c>
      <c r="R74" s="13">
        <v>28</v>
      </c>
      <c r="S74" s="13">
        <v>31</v>
      </c>
      <c r="T74" s="12" t="s">
        <v>671</v>
      </c>
      <c r="U74" s="12" t="s">
        <v>34</v>
      </c>
      <c r="V74" s="29">
        <v>2907080</v>
      </c>
    </row>
    <row r="75" spans="1:22" ht="15.75" customHeight="1" x14ac:dyDescent="0.35">
      <c r="A75" s="25" t="s">
        <v>189</v>
      </c>
      <c r="B75" s="12" t="s">
        <v>190</v>
      </c>
      <c r="C75" s="12" t="s">
        <v>5</v>
      </c>
      <c r="D75" s="13">
        <v>4205</v>
      </c>
      <c r="E75" s="13">
        <v>4412</v>
      </c>
      <c r="F75" s="13">
        <v>207</v>
      </c>
      <c r="G75" s="13">
        <v>348</v>
      </c>
      <c r="H75" s="13">
        <v>308</v>
      </c>
      <c r="I75" s="13">
        <v>328</v>
      </c>
      <c r="J75" s="13">
        <v>323</v>
      </c>
      <c r="K75" s="13">
        <v>335</v>
      </c>
      <c r="L75" s="13">
        <v>313</v>
      </c>
      <c r="M75" s="13">
        <v>313</v>
      </c>
      <c r="N75" s="13">
        <v>302</v>
      </c>
      <c r="O75" s="13">
        <v>323</v>
      </c>
      <c r="P75" s="13">
        <v>402</v>
      </c>
      <c r="Q75" s="13">
        <v>325</v>
      </c>
      <c r="R75" s="13">
        <v>293</v>
      </c>
      <c r="S75" s="13">
        <v>292</v>
      </c>
      <c r="T75" s="12" t="s">
        <v>184</v>
      </c>
      <c r="U75" s="12" t="s">
        <v>191</v>
      </c>
      <c r="V75" s="29">
        <v>2907120</v>
      </c>
    </row>
    <row r="76" spans="1:22" ht="15.75" customHeight="1" x14ac:dyDescent="0.35">
      <c r="A76" s="25" t="s">
        <v>578</v>
      </c>
      <c r="B76" s="12" t="s">
        <v>579</v>
      </c>
      <c r="C76" s="12" t="s">
        <v>65</v>
      </c>
      <c r="D76" s="13">
        <v>3245</v>
      </c>
      <c r="E76" s="13">
        <v>3411</v>
      </c>
      <c r="F76" s="13">
        <v>166</v>
      </c>
      <c r="G76" s="13">
        <v>246</v>
      </c>
      <c r="H76" s="13">
        <v>251</v>
      </c>
      <c r="I76" s="13">
        <v>248</v>
      </c>
      <c r="J76" s="13">
        <v>241</v>
      </c>
      <c r="K76" s="13">
        <v>267</v>
      </c>
      <c r="L76" s="13">
        <v>243</v>
      </c>
      <c r="M76" s="13">
        <v>237</v>
      </c>
      <c r="N76" s="13">
        <v>256</v>
      </c>
      <c r="O76" s="13">
        <v>267</v>
      </c>
      <c r="P76" s="13">
        <v>239</v>
      </c>
      <c r="Q76" s="13">
        <v>263</v>
      </c>
      <c r="R76" s="13">
        <v>242</v>
      </c>
      <c r="S76" s="13">
        <v>245</v>
      </c>
      <c r="T76" s="12" t="s">
        <v>580</v>
      </c>
      <c r="U76" s="12" t="s">
        <v>34</v>
      </c>
      <c r="V76" s="29">
        <v>2907350</v>
      </c>
    </row>
    <row r="77" spans="1:22" ht="15.75" customHeight="1" x14ac:dyDescent="0.35">
      <c r="A77" s="25" t="s">
        <v>201</v>
      </c>
      <c r="B77" s="12" t="s">
        <v>202</v>
      </c>
      <c r="C77" s="12" t="s">
        <v>6</v>
      </c>
      <c r="D77" s="13">
        <v>820</v>
      </c>
      <c r="E77" s="13">
        <v>839</v>
      </c>
      <c r="F77" s="13">
        <v>19</v>
      </c>
      <c r="G77" s="13">
        <v>61</v>
      </c>
      <c r="H77" s="13">
        <v>53</v>
      </c>
      <c r="I77" s="13">
        <v>73</v>
      </c>
      <c r="J77" s="13">
        <v>78</v>
      </c>
      <c r="K77" s="13">
        <v>74</v>
      </c>
      <c r="L77" s="13">
        <v>64</v>
      </c>
      <c r="M77" s="13">
        <v>68</v>
      </c>
      <c r="N77" s="13">
        <v>56</v>
      </c>
      <c r="O77" s="13">
        <v>67</v>
      </c>
      <c r="P77" s="13">
        <v>63</v>
      </c>
      <c r="Q77" s="13">
        <v>57</v>
      </c>
      <c r="R77" s="13">
        <v>46</v>
      </c>
      <c r="S77" s="13">
        <v>60</v>
      </c>
      <c r="T77" s="12" t="s">
        <v>196</v>
      </c>
      <c r="U77" s="12" t="s">
        <v>34</v>
      </c>
      <c r="V77" s="29">
        <v>2907380</v>
      </c>
    </row>
    <row r="78" spans="1:22" ht="15.75" customHeight="1" x14ac:dyDescent="0.35">
      <c r="A78" s="25" t="s">
        <v>587</v>
      </c>
      <c r="B78" s="12" t="s">
        <v>588</v>
      </c>
      <c r="C78" s="12" t="s">
        <v>65</v>
      </c>
      <c r="D78" s="13">
        <v>4899</v>
      </c>
      <c r="E78" s="13">
        <v>5103</v>
      </c>
      <c r="F78" s="13">
        <v>204</v>
      </c>
      <c r="G78" s="13">
        <v>399</v>
      </c>
      <c r="H78" s="13">
        <v>296</v>
      </c>
      <c r="I78" s="13">
        <v>363</v>
      </c>
      <c r="J78" s="13">
        <v>361</v>
      </c>
      <c r="K78" s="13">
        <v>400</v>
      </c>
      <c r="L78" s="13">
        <v>360</v>
      </c>
      <c r="M78" s="13">
        <v>354</v>
      </c>
      <c r="N78" s="13">
        <v>382</v>
      </c>
      <c r="O78" s="13">
        <v>422</v>
      </c>
      <c r="P78" s="13">
        <v>420</v>
      </c>
      <c r="Q78" s="13">
        <v>405</v>
      </c>
      <c r="R78" s="13">
        <v>384</v>
      </c>
      <c r="S78" s="13">
        <v>353</v>
      </c>
      <c r="T78" s="12" t="s">
        <v>580</v>
      </c>
      <c r="U78" s="12" t="s">
        <v>34</v>
      </c>
      <c r="V78" s="29">
        <v>2907460</v>
      </c>
    </row>
    <row r="79" spans="1:22" ht="15.75" customHeight="1" x14ac:dyDescent="0.35">
      <c r="A79" s="25" t="s">
        <v>864</v>
      </c>
      <c r="B79" s="12" t="s">
        <v>865</v>
      </c>
      <c r="C79" s="12" t="s">
        <v>5</v>
      </c>
      <c r="D79" s="13">
        <v>939</v>
      </c>
      <c r="E79" s="13">
        <v>984</v>
      </c>
      <c r="F79" s="13">
        <v>45</v>
      </c>
      <c r="G79" s="13">
        <v>105</v>
      </c>
      <c r="H79" s="13">
        <v>76</v>
      </c>
      <c r="I79" s="13">
        <v>63</v>
      </c>
      <c r="J79" s="13">
        <v>87</v>
      </c>
      <c r="K79" s="13">
        <v>73</v>
      </c>
      <c r="L79" s="13">
        <v>61</v>
      </c>
      <c r="M79" s="13">
        <v>64</v>
      </c>
      <c r="N79" s="13">
        <v>70</v>
      </c>
      <c r="O79" s="13">
        <v>75</v>
      </c>
      <c r="P79" s="13">
        <v>70</v>
      </c>
      <c r="Q79" s="13">
        <v>73</v>
      </c>
      <c r="R79" s="13">
        <v>57</v>
      </c>
      <c r="S79" s="13">
        <v>65</v>
      </c>
      <c r="T79" s="12" t="s">
        <v>853</v>
      </c>
      <c r="U79" s="12" t="s">
        <v>46</v>
      </c>
      <c r="V79" s="29">
        <v>2907470</v>
      </c>
    </row>
    <row r="80" spans="1:22" ht="15.75" customHeight="1" x14ac:dyDescent="0.35">
      <c r="A80" s="25" t="s">
        <v>71</v>
      </c>
      <c r="B80" s="12" t="s">
        <v>72</v>
      </c>
      <c r="C80" s="12" t="s">
        <v>65</v>
      </c>
      <c r="D80" s="13">
        <v>1803</v>
      </c>
      <c r="E80" s="13">
        <v>1887</v>
      </c>
      <c r="F80" s="13">
        <v>84</v>
      </c>
      <c r="G80" s="13">
        <v>129</v>
      </c>
      <c r="H80" s="13">
        <v>128</v>
      </c>
      <c r="I80" s="13">
        <v>137</v>
      </c>
      <c r="J80" s="13">
        <v>125</v>
      </c>
      <c r="K80" s="13">
        <v>122</v>
      </c>
      <c r="L80" s="13">
        <v>134</v>
      </c>
      <c r="M80" s="13">
        <v>144</v>
      </c>
      <c r="N80" s="13">
        <v>145</v>
      </c>
      <c r="O80" s="13">
        <v>143</v>
      </c>
      <c r="P80" s="13">
        <v>186</v>
      </c>
      <c r="Q80" s="13">
        <v>145</v>
      </c>
      <c r="R80" s="13">
        <v>135</v>
      </c>
      <c r="S80" s="13">
        <v>130</v>
      </c>
      <c r="T80" s="12" t="s">
        <v>66</v>
      </c>
      <c r="U80" s="12" t="s">
        <v>34</v>
      </c>
      <c r="V80" s="29">
        <v>2908170</v>
      </c>
    </row>
    <row r="81" spans="1:22" ht="15.75" customHeight="1" x14ac:dyDescent="0.35">
      <c r="A81" s="25" t="s">
        <v>536</v>
      </c>
      <c r="B81" s="12" t="s">
        <v>537</v>
      </c>
      <c r="C81" s="12" t="s">
        <v>3</v>
      </c>
      <c r="D81" s="13">
        <v>2410</v>
      </c>
      <c r="E81" s="13">
        <v>2530</v>
      </c>
      <c r="F81" s="13">
        <v>120</v>
      </c>
      <c r="G81" s="13">
        <v>178</v>
      </c>
      <c r="H81" s="13">
        <v>158</v>
      </c>
      <c r="I81" s="13">
        <v>177</v>
      </c>
      <c r="J81" s="13">
        <v>210</v>
      </c>
      <c r="K81" s="13">
        <v>178</v>
      </c>
      <c r="L81" s="13">
        <v>208</v>
      </c>
      <c r="M81" s="13">
        <v>187</v>
      </c>
      <c r="N81" s="13">
        <v>195</v>
      </c>
      <c r="O81" s="13">
        <v>189</v>
      </c>
      <c r="P81" s="13">
        <v>223</v>
      </c>
      <c r="Q81" s="13">
        <v>186</v>
      </c>
      <c r="R81" s="13">
        <v>170</v>
      </c>
      <c r="S81" s="13">
        <v>151</v>
      </c>
      <c r="T81" s="12" t="s">
        <v>515</v>
      </c>
      <c r="U81" s="12" t="s">
        <v>191</v>
      </c>
      <c r="V81" s="29">
        <v>2908250</v>
      </c>
    </row>
    <row r="82" spans="1:22" ht="15.75" customHeight="1" x14ac:dyDescent="0.35">
      <c r="A82" s="25" t="s">
        <v>963</v>
      </c>
      <c r="B82" s="12" t="s">
        <v>964</v>
      </c>
      <c r="C82" s="12" t="s">
        <v>7</v>
      </c>
      <c r="D82" s="13">
        <v>48</v>
      </c>
      <c r="E82" s="13">
        <v>48</v>
      </c>
      <c r="F82" s="13" t="s">
        <v>39</v>
      </c>
      <c r="G82" s="13" t="s">
        <v>39</v>
      </c>
      <c r="H82" s="13" t="s">
        <v>39</v>
      </c>
      <c r="I82" s="13">
        <v>7</v>
      </c>
      <c r="J82" s="13" t="s">
        <v>39</v>
      </c>
      <c r="K82" s="13">
        <v>6</v>
      </c>
      <c r="L82" s="13">
        <v>8</v>
      </c>
      <c r="M82" s="13">
        <v>8</v>
      </c>
      <c r="N82" s="13" t="s">
        <v>39</v>
      </c>
      <c r="O82" s="13">
        <v>7</v>
      </c>
      <c r="P82" s="13" t="s">
        <v>39</v>
      </c>
      <c r="Q82" s="13" t="s">
        <v>39</v>
      </c>
      <c r="R82" s="13" t="s">
        <v>39</v>
      </c>
      <c r="S82" s="13" t="s">
        <v>39</v>
      </c>
      <c r="T82" s="12" t="s">
        <v>965</v>
      </c>
      <c r="U82" s="12" t="s">
        <v>34</v>
      </c>
      <c r="V82" s="29">
        <v>2908340</v>
      </c>
    </row>
    <row r="83" spans="1:22" ht="15.75" customHeight="1" x14ac:dyDescent="0.35">
      <c r="A83" s="25" t="s">
        <v>1008</v>
      </c>
      <c r="B83" s="12" t="s">
        <v>1009</v>
      </c>
      <c r="C83" s="12" t="s">
        <v>5</v>
      </c>
      <c r="D83" s="13">
        <v>1982</v>
      </c>
      <c r="E83" s="13">
        <v>2052</v>
      </c>
      <c r="F83" s="13">
        <v>70</v>
      </c>
      <c r="G83" s="13">
        <v>170</v>
      </c>
      <c r="H83" s="13">
        <v>142</v>
      </c>
      <c r="I83" s="13">
        <v>161</v>
      </c>
      <c r="J83" s="13">
        <v>144</v>
      </c>
      <c r="K83" s="13">
        <v>148</v>
      </c>
      <c r="L83" s="13">
        <v>147</v>
      </c>
      <c r="M83" s="13">
        <v>135</v>
      </c>
      <c r="N83" s="13">
        <v>140</v>
      </c>
      <c r="O83" s="13">
        <v>155</v>
      </c>
      <c r="P83" s="13">
        <v>193</v>
      </c>
      <c r="Q83" s="13">
        <v>164</v>
      </c>
      <c r="R83" s="13">
        <v>136</v>
      </c>
      <c r="S83" s="13">
        <v>147</v>
      </c>
      <c r="T83" s="12" t="s">
        <v>1003</v>
      </c>
      <c r="U83" s="12" t="s">
        <v>46</v>
      </c>
      <c r="V83" s="29">
        <v>2929170</v>
      </c>
    </row>
    <row r="84" spans="1:22" ht="15.75" customHeight="1" x14ac:dyDescent="0.35">
      <c r="A84" s="25" t="s">
        <v>125</v>
      </c>
      <c r="B84" s="12" t="s">
        <v>126</v>
      </c>
      <c r="C84" s="12" t="s">
        <v>4</v>
      </c>
      <c r="D84" s="13">
        <v>1307</v>
      </c>
      <c r="E84" s="13">
        <v>1336</v>
      </c>
      <c r="F84" s="13">
        <v>29</v>
      </c>
      <c r="G84" s="13">
        <v>75</v>
      </c>
      <c r="H84" s="13">
        <v>101</v>
      </c>
      <c r="I84" s="13">
        <v>97</v>
      </c>
      <c r="J84" s="13">
        <v>98</v>
      </c>
      <c r="K84" s="13">
        <v>105</v>
      </c>
      <c r="L84" s="13">
        <v>103</v>
      </c>
      <c r="M84" s="13">
        <v>88</v>
      </c>
      <c r="N84" s="13">
        <v>105</v>
      </c>
      <c r="O84" s="13">
        <v>104</v>
      </c>
      <c r="P84" s="13">
        <v>126</v>
      </c>
      <c r="Q84" s="13">
        <v>105</v>
      </c>
      <c r="R84" s="13">
        <v>98</v>
      </c>
      <c r="S84" s="13">
        <v>102</v>
      </c>
      <c r="T84" s="12" t="s">
        <v>119</v>
      </c>
      <c r="U84" s="12" t="s">
        <v>46</v>
      </c>
      <c r="V84" s="29">
        <v>2908400</v>
      </c>
    </row>
    <row r="85" spans="1:22" ht="15.75" customHeight="1" x14ac:dyDescent="0.35">
      <c r="A85" s="25" t="s">
        <v>245</v>
      </c>
      <c r="B85" s="12" t="s">
        <v>246</v>
      </c>
      <c r="C85" s="12" t="s">
        <v>65</v>
      </c>
      <c r="D85" s="13">
        <v>253</v>
      </c>
      <c r="E85" s="13">
        <v>282</v>
      </c>
      <c r="F85" s="13">
        <v>29</v>
      </c>
      <c r="G85" s="13">
        <v>18</v>
      </c>
      <c r="H85" s="13">
        <v>23</v>
      </c>
      <c r="I85" s="13">
        <v>19</v>
      </c>
      <c r="J85" s="13">
        <v>18</v>
      </c>
      <c r="K85" s="13">
        <v>14</v>
      </c>
      <c r="L85" s="13">
        <v>19</v>
      </c>
      <c r="M85" s="13">
        <v>19</v>
      </c>
      <c r="N85" s="13">
        <v>25</v>
      </c>
      <c r="O85" s="13">
        <v>21</v>
      </c>
      <c r="P85" s="13">
        <v>31</v>
      </c>
      <c r="Q85" s="13">
        <v>13</v>
      </c>
      <c r="R85" s="13">
        <v>17</v>
      </c>
      <c r="S85" s="13">
        <v>16</v>
      </c>
      <c r="T85" s="12" t="s">
        <v>247</v>
      </c>
      <c r="U85" s="12" t="s">
        <v>34</v>
      </c>
      <c r="V85" s="29">
        <v>2908430</v>
      </c>
    </row>
    <row r="86" spans="1:22" ht="15.75" customHeight="1" x14ac:dyDescent="0.35">
      <c r="A86" s="25" t="s">
        <v>1084</v>
      </c>
      <c r="B86" s="12" t="s">
        <v>1085</v>
      </c>
      <c r="C86" s="12" t="s">
        <v>5</v>
      </c>
      <c r="D86" s="13">
        <v>609</v>
      </c>
      <c r="E86" s="13">
        <v>638</v>
      </c>
      <c r="F86" s="13">
        <v>29</v>
      </c>
      <c r="G86" s="13">
        <v>37</v>
      </c>
      <c r="H86" s="13">
        <v>47</v>
      </c>
      <c r="I86" s="13">
        <v>39</v>
      </c>
      <c r="J86" s="13">
        <v>44</v>
      </c>
      <c r="K86" s="13">
        <v>38</v>
      </c>
      <c r="L86" s="13">
        <v>46</v>
      </c>
      <c r="M86" s="13">
        <v>41</v>
      </c>
      <c r="N86" s="13">
        <v>64</v>
      </c>
      <c r="O86" s="13">
        <v>44</v>
      </c>
      <c r="P86" s="13">
        <v>49</v>
      </c>
      <c r="Q86" s="13">
        <v>65</v>
      </c>
      <c r="R86" s="13">
        <v>50</v>
      </c>
      <c r="S86" s="13">
        <v>45</v>
      </c>
      <c r="T86" s="12" t="s">
        <v>1083</v>
      </c>
      <c r="U86" s="12" t="s">
        <v>46</v>
      </c>
      <c r="V86" s="29">
        <v>2908460</v>
      </c>
    </row>
    <row r="87" spans="1:22" ht="15.75" customHeight="1" x14ac:dyDescent="0.35">
      <c r="A87" s="25" t="s">
        <v>753</v>
      </c>
      <c r="B87" s="12" t="s">
        <v>754</v>
      </c>
      <c r="C87" s="12" t="s">
        <v>5</v>
      </c>
      <c r="D87" s="13">
        <v>763</v>
      </c>
      <c r="E87" s="13">
        <v>818</v>
      </c>
      <c r="F87" s="13">
        <v>55</v>
      </c>
      <c r="G87" s="13">
        <v>53</v>
      </c>
      <c r="H87" s="13">
        <v>54</v>
      </c>
      <c r="I87" s="13">
        <v>52</v>
      </c>
      <c r="J87" s="13">
        <v>49</v>
      </c>
      <c r="K87" s="13">
        <v>61</v>
      </c>
      <c r="L87" s="13">
        <v>66</v>
      </c>
      <c r="M87" s="13">
        <v>62</v>
      </c>
      <c r="N87" s="13">
        <v>46</v>
      </c>
      <c r="O87" s="13">
        <v>60</v>
      </c>
      <c r="P87" s="13">
        <v>85</v>
      </c>
      <c r="Q87" s="13">
        <v>55</v>
      </c>
      <c r="R87" s="13">
        <v>62</v>
      </c>
      <c r="S87" s="13">
        <v>58</v>
      </c>
      <c r="T87" s="12" t="s">
        <v>752</v>
      </c>
      <c r="U87" s="12" t="s">
        <v>46</v>
      </c>
      <c r="V87" s="29">
        <v>2908670</v>
      </c>
    </row>
    <row r="88" spans="1:22" ht="15.75" customHeight="1" x14ac:dyDescent="0.35">
      <c r="A88" s="25" t="s">
        <v>621</v>
      </c>
      <c r="B88" s="12" t="s">
        <v>622</v>
      </c>
      <c r="C88" s="12" t="s">
        <v>6</v>
      </c>
      <c r="D88" s="13">
        <v>158</v>
      </c>
      <c r="E88" s="13">
        <v>164</v>
      </c>
      <c r="F88" s="13">
        <v>6</v>
      </c>
      <c r="G88" s="13">
        <v>6</v>
      </c>
      <c r="H88" s="13">
        <v>5</v>
      </c>
      <c r="I88" s="13">
        <v>14</v>
      </c>
      <c r="J88" s="13">
        <v>10</v>
      </c>
      <c r="K88" s="13">
        <v>8</v>
      </c>
      <c r="L88" s="13">
        <v>14</v>
      </c>
      <c r="M88" s="13">
        <v>14</v>
      </c>
      <c r="N88" s="13">
        <v>11</v>
      </c>
      <c r="O88" s="13">
        <v>14</v>
      </c>
      <c r="P88" s="13">
        <v>18</v>
      </c>
      <c r="Q88" s="13">
        <v>14</v>
      </c>
      <c r="R88" s="13">
        <v>12</v>
      </c>
      <c r="S88" s="13">
        <v>18</v>
      </c>
      <c r="T88" s="12" t="s">
        <v>618</v>
      </c>
      <c r="U88" s="12" t="s">
        <v>46</v>
      </c>
      <c r="V88" s="29">
        <v>2908730</v>
      </c>
    </row>
    <row r="89" spans="1:22" ht="15.75" customHeight="1" x14ac:dyDescent="0.35">
      <c r="A89" s="25" t="s">
        <v>699</v>
      </c>
      <c r="B89" s="12" t="s">
        <v>700</v>
      </c>
      <c r="C89" s="12" t="s">
        <v>42</v>
      </c>
      <c r="D89" s="13">
        <v>1739</v>
      </c>
      <c r="E89" s="13">
        <v>1817</v>
      </c>
      <c r="F89" s="13">
        <v>78</v>
      </c>
      <c r="G89" s="13">
        <v>116</v>
      </c>
      <c r="H89" s="13">
        <v>130</v>
      </c>
      <c r="I89" s="13">
        <v>128</v>
      </c>
      <c r="J89" s="13">
        <v>124</v>
      </c>
      <c r="K89" s="13">
        <v>128</v>
      </c>
      <c r="L89" s="13">
        <v>117</v>
      </c>
      <c r="M89" s="13">
        <v>127</v>
      </c>
      <c r="N89" s="13">
        <v>126</v>
      </c>
      <c r="O89" s="13">
        <v>123</v>
      </c>
      <c r="P89" s="13">
        <v>155</v>
      </c>
      <c r="Q89" s="13">
        <v>170</v>
      </c>
      <c r="R89" s="13">
        <v>150</v>
      </c>
      <c r="S89" s="13">
        <v>145</v>
      </c>
      <c r="T89" s="12" t="s">
        <v>696</v>
      </c>
      <c r="U89" s="12" t="s">
        <v>46</v>
      </c>
      <c r="V89" s="29">
        <v>2908760</v>
      </c>
    </row>
    <row r="90" spans="1:22" ht="15.75" customHeight="1" x14ac:dyDescent="0.35">
      <c r="A90" s="25" t="s">
        <v>574</v>
      </c>
      <c r="B90" s="12" t="s">
        <v>575</v>
      </c>
      <c r="C90" s="12" t="s">
        <v>3</v>
      </c>
      <c r="D90" s="13">
        <v>517</v>
      </c>
      <c r="E90" s="13">
        <v>529</v>
      </c>
      <c r="F90" s="13">
        <v>12</v>
      </c>
      <c r="G90" s="13">
        <v>68</v>
      </c>
      <c r="H90" s="13">
        <v>64</v>
      </c>
      <c r="I90" s="13">
        <v>71</v>
      </c>
      <c r="J90" s="13">
        <v>68</v>
      </c>
      <c r="K90" s="13">
        <v>71</v>
      </c>
      <c r="L90" s="13">
        <v>60</v>
      </c>
      <c r="M90" s="13">
        <v>58</v>
      </c>
      <c r="N90" s="13">
        <v>17</v>
      </c>
      <c r="O90" s="13">
        <v>40</v>
      </c>
      <c r="P90" s="13" t="s">
        <v>39</v>
      </c>
      <c r="Q90" s="13" t="s">
        <v>39</v>
      </c>
      <c r="R90" s="13" t="s">
        <v>39</v>
      </c>
      <c r="S90" s="13" t="s">
        <v>39</v>
      </c>
      <c r="T90" s="12" t="s">
        <v>515</v>
      </c>
      <c r="U90" s="12" t="s">
        <v>122</v>
      </c>
      <c r="V90" s="29">
        <v>2900612</v>
      </c>
    </row>
    <row r="91" spans="1:22" ht="15.75" customHeight="1" x14ac:dyDescent="0.35">
      <c r="A91" s="25" t="s">
        <v>1229</v>
      </c>
      <c r="B91" s="12" t="s">
        <v>1230</v>
      </c>
      <c r="C91" s="12" t="s">
        <v>2</v>
      </c>
      <c r="D91" s="13">
        <v>279</v>
      </c>
      <c r="E91" s="13">
        <v>386</v>
      </c>
      <c r="F91" s="13">
        <v>107</v>
      </c>
      <c r="G91" s="13">
        <v>78</v>
      </c>
      <c r="H91" s="13">
        <v>42</v>
      </c>
      <c r="I91" s="13">
        <v>34</v>
      </c>
      <c r="J91" s="13">
        <v>33</v>
      </c>
      <c r="K91" s="13">
        <v>24</v>
      </c>
      <c r="L91" s="13">
        <v>23</v>
      </c>
      <c r="M91" s="13">
        <v>20</v>
      </c>
      <c r="N91" s="13">
        <v>13</v>
      </c>
      <c r="O91" s="13">
        <v>12</v>
      </c>
      <c r="P91" s="13" t="s">
        <v>39</v>
      </c>
      <c r="Q91" s="13" t="s">
        <v>39</v>
      </c>
      <c r="R91" s="13" t="s">
        <v>39</v>
      </c>
      <c r="S91" s="13" t="s">
        <v>39</v>
      </c>
      <c r="T91" s="12" t="s">
        <v>1222</v>
      </c>
      <c r="U91" s="12" t="s">
        <v>122</v>
      </c>
      <c r="V91" s="29">
        <v>2900585</v>
      </c>
    </row>
    <row r="92" spans="1:22" ht="15.75" customHeight="1" x14ac:dyDescent="0.35">
      <c r="A92" s="25" t="s">
        <v>260</v>
      </c>
      <c r="B92" s="12" t="s">
        <v>261</v>
      </c>
      <c r="C92" s="12" t="s">
        <v>32</v>
      </c>
      <c r="D92" s="13">
        <v>1034</v>
      </c>
      <c r="E92" s="13">
        <v>1137</v>
      </c>
      <c r="F92" s="13">
        <v>103</v>
      </c>
      <c r="G92" s="13">
        <v>76</v>
      </c>
      <c r="H92" s="13">
        <v>78</v>
      </c>
      <c r="I92" s="13">
        <v>72</v>
      </c>
      <c r="J92" s="13">
        <v>91</v>
      </c>
      <c r="K92" s="13">
        <v>71</v>
      </c>
      <c r="L92" s="13">
        <v>71</v>
      </c>
      <c r="M92" s="13">
        <v>94</v>
      </c>
      <c r="N92" s="13">
        <v>88</v>
      </c>
      <c r="O92" s="13">
        <v>75</v>
      </c>
      <c r="P92" s="13">
        <v>93</v>
      </c>
      <c r="Q92" s="13">
        <v>87</v>
      </c>
      <c r="R92" s="13">
        <v>73</v>
      </c>
      <c r="S92" s="13">
        <v>65</v>
      </c>
      <c r="T92" s="12" t="s">
        <v>262</v>
      </c>
      <c r="U92" s="12" t="s">
        <v>34</v>
      </c>
      <c r="V92" s="29">
        <v>2916380</v>
      </c>
    </row>
    <row r="93" spans="1:22" ht="15.75" customHeight="1" x14ac:dyDescent="0.35">
      <c r="A93" s="25" t="s">
        <v>766</v>
      </c>
      <c r="B93" s="12" t="s">
        <v>767</v>
      </c>
      <c r="C93" s="12" t="s">
        <v>4</v>
      </c>
      <c r="D93" s="13">
        <v>55</v>
      </c>
      <c r="E93" s="13">
        <v>55</v>
      </c>
      <c r="F93" s="13" t="s">
        <v>39</v>
      </c>
      <c r="G93" s="13">
        <v>9</v>
      </c>
      <c r="H93" s="13">
        <v>5</v>
      </c>
      <c r="I93" s="13">
        <v>5</v>
      </c>
      <c r="J93" s="13">
        <v>5</v>
      </c>
      <c r="K93" s="13">
        <v>5</v>
      </c>
      <c r="L93" s="13">
        <v>8</v>
      </c>
      <c r="M93" s="13">
        <v>8</v>
      </c>
      <c r="N93" s="13">
        <v>9</v>
      </c>
      <c r="O93" s="13" t="s">
        <v>39</v>
      </c>
      <c r="P93" s="13" t="s">
        <v>39</v>
      </c>
      <c r="Q93" s="13" t="s">
        <v>39</v>
      </c>
      <c r="R93" s="13" t="s">
        <v>39</v>
      </c>
      <c r="S93" s="13" t="s">
        <v>39</v>
      </c>
      <c r="T93" s="12" t="s">
        <v>757</v>
      </c>
      <c r="U93" s="12" t="s">
        <v>34</v>
      </c>
      <c r="V93" s="29">
        <v>2909090</v>
      </c>
    </row>
    <row r="94" spans="1:22" ht="15.75" customHeight="1" x14ac:dyDescent="0.35">
      <c r="A94" s="25" t="s">
        <v>369</v>
      </c>
      <c r="B94" s="12" t="s">
        <v>370</v>
      </c>
      <c r="C94" s="12" t="s">
        <v>5</v>
      </c>
      <c r="D94" s="13">
        <v>295</v>
      </c>
      <c r="E94" s="13">
        <v>315</v>
      </c>
      <c r="F94" s="13">
        <v>20</v>
      </c>
      <c r="G94" s="13">
        <v>25</v>
      </c>
      <c r="H94" s="13">
        <v>22</v>
      </c>
      <c r="I94" s="13">
        <v>17</v>
      </c>
      <c r="J94" s="13">
        <v>20</v>
      </c>
      <c r="K94" s="13">
        <v>21</v>
      </c>
      <c r="L94" s="13">
        <v>30</v>
      </c>
      <c r="M94" s="13">
        <v>25</v>
      </c>
      <c r="N94" s="13">
        <v>22</v>
      </c>
      <c r="O94" s="13">
        <v>24</v>
      </c>
      <c r="P94" s="13">
        <v>26</v>
      </c>
      <c r="Q94" s="13">
        <v>24</v>
      </c>
      <c r="R94" s="13">
        <v>20</v>
      </c>
      <c r="S94" s="13">
        <v>19</v>
      </c>
      <c r="T94" s="12" t="s">
        <v>364</v>
      </c>
      <c r="U94" s="12" t="s">
        <v>34</v>
      </c>
      <c r="V94" s="29">
        <v>2909120</v>
      </c>
    </row>
    <row r="95" spans="1:22" ht="15.75" customHeight="1" x14ac:dyDescent="0.35">
      <c r="A95" s="25" t="s">
        <v>1037</v>
      </c>
      <c r="B95" s="12" t="s">
        <v>1038</v>
      </c>
      <c r="C95" s="12" t="s">
        <v>2</v>
      </c>
      <c r="D95" s="13">
        <v>2412</v>
      </c>
      <c r="E95" s="13">
        <v>2485</v>
      </c>
      <c r="F95" s="13">
        <v>73</v>
      </c>
      <c r="G95" s="13">
        <v>146</v>
      </c>
      <c r="H95" s="13">
        <v>150</v>
      </c>
      <c r="I95" s="13">
        <v>159</v>
      </c>
      <c r="J95" s="13">
        <v>160</v>
      </c>
      <c r="K95" s="13">
        <v>163</v>
      </c>
      <c r="L95" s="13">
        <v>188</v>
      </c>
      <c r="M95" s="13">
        <v>171</v>
      </c>
      <c r="N95" s="13">
        <v>206</v>
      </c>
      <c r="O95" s="13">
        <v>188</v>
      </c>
      <c r="P95" s="13">
        <v>215</v>
      </c>
      <c r="Q95" s="13">
        <v>242</v>
      </c>
      <c r="R95" s="13">
        <v>207</v>
      </c>
      <c r="S95" s="13">
        <v>217</v>
      </c>
      <c r="T95" s="12" t="s">
        <v>2</v>
      </c>
      <c r="U95" s="12" t="s">
        <v>191</v>
      </c>
      <c r="V95" s="29">
        <v>2909720</v>
      </c>
    </row>
    <row r="96" spans="1:22" ht="15.75" customHeight="1" x14ac:dyDescent="0.35">
      <c r="A96" s="25" t="s">
        <v>1195</v>
      </c>
      <c r="B96" s="12" t="s">
        <v>1196</v>
      </c>
      <c r="C96" s="12" t="s">
        <v>5</v>
      </c>
      <c r="D96" s="13">
        <v>856</v>
      </c>
      <c r="E96" s="13">
        <v>911</v>
      </c>
      <c r="F96" s="13">
        <v>55</v>
      </c>
      <c r="G96" s="13">
        <v>68</v>
      </c>
      <c r="H96" s="13">
        <v>72</v>
      </c>
      <c r="I96" s="13">
        <v>71</v>
      </c>
      <c r="J96" s="13">
        <v>66</v>
      </c>
      <c r="K96" s="13">
        <v>68</v>
      </c>
      <c r="L96" s="13">
        <v>73</v>
      </c>
      <c r="M96" s="13">
        <v>58</v>
      </c>
      <c r="N96" s="13">
        <v>68</v>
      </c>
      <c r="O96" s="13">
        <v>66</v>
      </c>
      <c r="P96" s="13">
        <v>56</v>
      </c>
      <c r="Q96" s="13">
        <v>69</v>
      </c>
      <c r="R96" s="13">
        <v>62</v>
      </c>
      <c r="S96" s="13">
        <v>59</v>
      </c>
      <c r="T96" s="12" t="s">
        <v>1194</v>
      </c>
      <c r="U96" s="12" t="s">
        <v>34</v>
      </c>
      <c r="V96" s="29">
        <v>2909750</v>
      </c>
    </row>
    <row r="97" spans="1:22" ht="15.75" customHeight="1" x14ac:dyDescent="0.35">
      <c r="A97" s="25" t="s">
        <v>254</v>
      </c>
      <c r="B97" s="12" t="s">
        <v>255</v>
      </c>
      <c r="C97" s="12" t="s">
        <v>65</v>
      </c>
      <c r="D97" s="13">
        <v>1268</v>
      </c>
      <c r="E97" s="13">
        <v>1351</v>
      </c>
      <c r="F97" s="13">
        <v>83</v>
      </c>
      <c r="G97" s="13">
        <v>106</v>
      </c>
      <c r="H97" s="13">
        <v>105</v>
      </c>
      <c r="I97" s="13">
        <v>87</v>
      </c>
      <c r="J97" s="13">
        <v>100</v>
      </c>
      <c r="K97" s="13">
        <v>79</v>
      </c>
      <c r="L97" s="13">
        <v>102</v>
      </c>
      <c r="M97" s="13">
        <v>109</v>
      </c>
      <c r="N97" s="13">
        <v>107</v>
      </c>
      <c r="O97" s="13">
        <v>109</v>
      </c>
      <c r="P97" s="13">
        <v>83</v>
      </c>
      <c r="Q97" s="13">
        <v>120</v>
      </c>
      <c r="R97" s="13">
        <v>87</v>
      </c>
      <c r="S97" s="13">
        <v>74</v>
      </c>
      <c r="T97" s="12" t="s">
        <v>247</v>
      </c>
      <c r="U97" s="12" t="s">
        <v>191</v>
      </c>
      <c r="V97" s="29">
        <v>2909780</v>
      </c>
    </row>
    <row r="98" spans="1:22" ht="15.75" customHeight="1" x14ac:dyDescent="0.35">
      <c r="A98" s="25" t="s">
        <v>178</v>
      </c>
      <c r="B98" s="12" t="s">
        <v>179</v>
      </c>
      <c r="C98" s="12" t="s">
        <v>4</v>
      </c>
      <c r="D98" s="13">
        <v>205</v>
      </c>
      <c r="E98" s="13">
        <v>221</v>
      </c>
      <c r="F98" s="13">
        <v>16</v>
      </c>
      <c r="G98" s="13">
        <v>16</v>
      </c>
      <c r="H98" s="13">
        <v>12</v>
      </c>
      <c r="I98" s="13">
        <v>12</v>
      </c>
      <c r="J98" s="13">
        <v>11</v>
      </c>
      <c r="K98" s="13">
        <v>15</v>
      </c>
      <c r="L98" s="13">
        <v>19</v>
      </c>
      <c r="M98" s="13">
        <v>7</v>
      </c>
      <c r="N98" s="13">
        <v>17</v>
      </c>
      <c r="O98" s="13">
        <v>13</v>
      </c>
      <c r="P98" s="13">
        <v>21</v>
      </c>
      <c r="Q98" s="13">
        <v>18</v>
      </c>
      <c r="R98" s="13">
        <v>26</v>
      </c>
      <c r="S98" s="13">
        <v>18</v>
      </c>
      <c r="T98" s="12" t="s">
        <v>175</v>
      </c>
      <c r="U98" s="12" t="s">
        <v>34</v>
      </c>
      <c r="V98" s="29">
        <v>2909810</v>
      </c>
    </row>
    <row r="99" spans="1:22" ht="15.75" customHeight="1" x14ac:dyDescent="0.35">
      <c r="A99" s="25" t="s">
        <v>462</v>
      </c>
      <c r="B99" s="12" t="s">
        <v>463</v>
      </c>
      <c r="C99" s="12" t="s">
        <v>6</v>
      </c>
      <c r="D99" s="13">
        <v>1717</v>
      </c>
      <c r="E99" s="13">
        <v>1846</v>
      </c>
      <c r="F99" s="13">
        <v>129</v>
      </c>
      <c r="G99" s="13">
        <v>126</v>
      </c>
      <c r="H99" s="13">
        <v>128</v>
      </c>
      <c r="I99" s="13">
        <v>131</v>
      </c>
      <c r="J99" s="13">
        <v>118</v>
      </c>
      <c r="K99" s="13">
        <v>117</v>
      </c>
      <c r="L99" s="13">
        <v>110</v>
      </c>
      <c r="M99" s="13">
        <v>119</v>
      </c>
      <c r="N99" s="13">
        <v>126</v>
      </c>
      <c r="O99" s="13">
        <v>134</v>
      </c>
      <c r="P99" s="13">
        <v>185</v>
      </c>
      <c r="Q99" s="13">
        <v>150</v>
      </c>
      <c r="R99" s="13">
        <v>149</v>
      </c>
      <c r="S99" s="13">
        <v>124</v>
      </c>
      <c r="T99" s="12" t="s">
        <v>451</v>
      </c>
      <c r="U99" s="12" t="s">
        <v>34</v>
      </c>
      <c r="V99" s="29">
        <v>2909860</v>
      </c>
    </row>
    <row r="100" spans="1:22" ht="15.75" customHeight="1" x14ac:dyDescent="0.35">
      <c r="A100" s="25" t="s">
        <v>281</v>
      </c>
      <c r="B100" s="12" t="s">
        <v>282</v>
      </c>
      <c r="C100" s="12" t="s">
        <v>42</v>
      </c>
      <c r="D100" s="13">
        <v>630</v>
      </c>
      <c r="E100" s="13">
        <v>662</v>
      </c>
      <c r="F100" s="13">
        <v>32</v>
      </c>
      <c r="G100" s="13">
        <v>59</v>
      </c>
      <c r="H100" s="13">
        <v>49</v>
      </c>
      <c r="I100" s="13">
        <v>57</v>
      </c>
      <c r="J100" s="13">
        <v>47</v>
      </c>
      <c r="K100" s="13">
        <v>46</v>
      </c>
      <c r="L100" s="13">
        <v>44</v>
      </c>
      <c r="M100" s="13">
        <v>54</v>
      </c>
      <c r="N100" s="13">
        <v>44</v>
      </c>
      <c r="O100" s="13">
        <v>42</v>
      </c>
      <c r="P100" s="13">
        <v>54</v>
      </c>
      <c r="Q100" s="13">
        <v>50</v>
      </c>
      <c r="R100" s="13">
        <v>36</v>
      </c>
      <c r="S100" s="13">
        <v>48</v>
      </c>
      <c r="T100" s="12" t="s">
        <v>278</v>
      </c>
      <c r="U100" s="12" t="s">
        <v>34</v>
      </c>
      <c r="V100" s="29">
        <v>2925290</v>
      </c>
    </row>
    <row r="101" spans="1:22" ht="15.75" customHeight="1" x14ac:dyDescent="0.35">
      <c r="A101" s="25" t="s">
        <v>106</v>
      </c>
      <c r="B101" s="12" t="s">
        <v>107</v>
      </c>
      <c r="C101" s="12" t="s">
        <v>6</v>
      </c>
      <c r="D101" s="13">
        <v>699</v>
      </c>
      <c r="E101" s="13">
        <v>728</v>
      </c>
      <c r="F101" s="13">
        <v>29</v>
      </c>
      <c r="G101" s="13">
        <v>52</v>
      </c>
      <c r="H101" s="13">
        <v>49</v>
      </c>
      <c r="I101" s="13">
        <v>30</v>
      </c>
      <c r="J101" s="13">
        <v>58</v>
      </c>
      <c r="K101" s="13">
        <v>48</v>
      </c>
      <c r="L101" s="13">
        <v>62</v>
      </c>
      <c r="M101" s="13">
        <v>56</v>
      </c>
      <c r="N101" s="13">
        <v>52</v>
      </c>
      <c r="O101" s="13">
        <v>66</v>
      </c>
      <c r="P101" s="13">
        <v>56</v>
      </c>
      <c r="Q101" s="13">
        <v>60</v>
      </c>
      <c r="R101" s="13">
        <v>68</v>
      </c>
      <c r="S101" s="13">
        <v>42</v>
      </c>
      <c r="T101" s="12" t="s">
        <v>103</v>
      </c>
      <c r="U101" s="12" t="s">
        <v>34</v>
      </c>
      <c r="V101" s="29">
        <v>2909900</v>
      </c>
    </row>
    <row r="102" spans="1:22" ht="15.75" customHeight="1" x14ac:dyDescent="0.35">
      <c r="A102" s="25" t="s">
        <v>283</v>
      </c>
      <c r="B102" s="12" t="s">
        <v>284</v>
      </c>
      <c r="C102" s="12" t="s">
        <v>4</v>
      </c>
      <c r="D102" s="13">
        <v>607</v>
      </c>
      <c r="E102" s="13">
        <v>630</v>
      </c>
      <c r="F102" s="13">
        <v>23</v>
      </c>
      <c r="G102" s="13">
        <v>41</v>
      </c>
      <c r="H102" s="13">
        <v>41</v>
      </c>
      <c r="I102" s="13">
        <v>38</v>
      </c>
      <c r="J102" s="13">
        <v>44</v>
      </c>
      <c r="K102" s="13">
        <v>56</v>
      </c>
      <c r="L102" s="13">
        <v>41</v>
      </c>
      <c r="M102" s="13">
        <v>49</v>
      </c>
      <c r="N102" s="13">
        <v>36</v>
      </c>
      <c r="O102" s="13">
        <v>48</v>
      </c>
      <c r="P102" s="13">
        <v>68</v>
      </c>
      <c r="Q102" s="13">
        <v>46</v>
      </c>
      <c r="R102" s="13">
        <v>46</v>
      </c>
      <c r="S102" s="13">
        <v>53</v>
      </c>
      <c r="T102" s="12" t="s">
        <v>285</v>
      </c>
      <c r="U102" s="12" t="s">
        <v>34</v>
      </c>
      <c r="V102" s="29">
        <v>2926970</v>
      </c>
    </row>
    <row r="103" spans="1:22" ht="15.75" customHeight="1" x14ac:dyDescent="0.35">
      <c r="A103" s="25" t="s">
        <v>288</v>
      </c>
      <c r="B103" s="12" t="s">
        <v>289</v>
      </c>
      <c r="C103" s="12" t="s">
        <v>4</v>
      </c>
      <c r="D103" s="13">
        <v>609</v>
      </c>
      <c r="E103" s="13">
        <v>619</v>
      </c>
      <c r="F103" s="13">
        <v>10</v>
      </c>
      <c r="G103" s="13">
        <v>41</v>
      </c>
      <c r="H103" s="13">
        <v>41</v>
      </c>
      <c r="I103" s="13">
        <v>62</v>
      </c>
      <c r="J103" s="13">
        <v>47</v>
      </c>
      <c r="K103" s="13">
        <v>41</v>
      </c>
      <c r="L103" s="13">
        <v>45</v>
      </c>
      <c r="M103" s="13">
        <v>44</v>
      </c>
      <c r="N103" s="13">
        <v>47</v>
      </c>
      <c r="O103" s="13">
        <v>51</v>
      </c>
      <c r="P103" s="13">
        <v>52</v>
      </c>
      <c r="Q103" s="13">
        <v>46</v>
      </c>
      <c r="R103" s="13">
        <v>46</v>
      </c>
      <c r="S103" s="13">
        <v>46</v>
      </c>
      <c r="T103" s="12" t="s">
        <v>285</v>
      </c>
      <c r="U103" s="12" t="s">
        <v>122</v>
      </c>
      <c r="V103" s="29">
        <v>2911550</v>
      </c>
    </row>
    <row r="104" spans="1:22" ht="15.75" customHeight="1" x14ac:dyDescent="0.35">
      <c r="A104" s="25" t="s">
        <v>129</v>
      </c>
      <c r="B104" s="12" t="s">
        <v>130</v>
      </c>
      <c r="C104" s="12" t="s">
        <v>4</v>
      </c>
      <c r="D104" s="13">
        <v>17967</v>
      </c>
      <c r="E104" s="13">
        <v>18470</v>
      </c>
      <c r="F104" s="13">
        <v>503</v>
      </c>
      <c r="G104" s="13">
        <v>1428</v>
      </c>
      <c r="H104" s="13">
        <v>1317</v>
      </c>
      <c r="I104" s="13">
        <v>1368</v>
      </c>
      <c r="J104" s="13">
        <v>1399</v>
      </c>
      <c r="K104" s="13">
        <v>1388</v>
      </c>
      <c r="L104" s="13">
        <v>1340</v>
      </c>
      <c r="M104" s="13">
        <v>1284</v>
      </c>
      <c r="N104" s="13">
        <v>1356</v>
      </c>
      <c r="O104" s="13">
        <v>1432</v>
      </c>
      <c r="P104" s="13">
        <v>1462</v>
      </c>
      <c r="Q104" s="13">
        <v>1399</v>
      </c>
      <c r="R104" s="13">
        <v>1402</v>
      </c>
      <c r="S104" s="13">
        <v>1392</v>
      </c>
      <c r="T104" s="12" t="s">
        <v>119</v>
      </c>
      <c r="U104" s="12" t="s">
        <v>34</v>
      </c>
      <c r="V104" s="29">
        <v>2901000</v>
      </c>
    </row>
    <row r="105" spans="1:22" ht="15.75" customHeight="1" x14ac:dyDescent="0.35">
      <c r="A105" s="25" t="s">
        <v>56</v>
      </c>
      <c r="B105" s="12" t="s">
        <v>57</v>
      </c>
      <c r="C105" s="12" t="s">
        <v>4</v>
      </c>
      <c r="D105" s="13">
        <v>291</v>
      </c>
      <c r="E105" s="13">
        <v>310</v>
      </c>
      <c r="F105" s="13">
        <v>19</v>
      </c>
      <c r="G105" s="13">
        <v>15</v>
      </c>
      <c r="H105" s="13">
        <v>27</v>
      </c>
      <c r="I105" s="13">
        <v>23</v>
      </c>
      <c r="J105" s="13">
        <v>26</v>
      </c>
      <c r="K105" s="13">
        <v>14</v>
      </c>
      <c r="L105" s="13">
        <v>23</v>
      </c>
      <c r="M105" s="13">
        <v>15</v>
      </c>
      <c r="N105" s="13">
        <v>26</v>
      </c>
      <c r="O105" s="13">
        <v>20</v>
      </c>
      <c r="P105" s="13">
        <v>20</v>
      </c>
      <c r="Q105" s="13">
        <v>34</v>
      </c>
      <c r="R105" s="13">
        <v>27</v>
      </c>
      <c r="S105" s="13">
        <v>21</v>
      </c>
      <c r="T105" s="12" t="s">
        <v>58</v>
      </c>
      <c r="U105" s="12" t="s">
        <v>46</v>
      </c>
      <c r="V105" s="29">
        <v>2910020</v>
      </c>
    </row>
    <row r="106" spans="1:22" ht="15.75" customHeight="1" x14ac:dyDescent="0.35">
      <c r="A106" s="25" t="s">
        <v>643</v>
      </c>
      <c r="B106" s="12" t="s">
        <v>644</v>
      </c>
      <c r="C106" s="12" t="s">
        <v>6</v>
      </c>
      <c r="D106" s="13">
        <v>421</v>
      </c>
      <c r="E106" s="13">
        <v>421</v>
      </c>
      <c r="F106" s="13" t="s">
        <v>39</v>
      </c>
      <c r="G106" s="13">
        <v>42</v>
      </c>
      <c r="H106" s="13">
        <v>35</v>
      </c>
      <c r="I106" s="13">
        <v>33</v>
      </c>
      <c r="J106" s="13">
        <v>24</v>
      </c>
      <c r="K106" s="13">
        <v>33</v>
      </c>
      <c r="L106" s="13">
        <v>42</v>
      </c>
      <c r="M106" s="13">
        <v>26</v>
      </c>
      <c r="N106" s="13">
        <v>30</v>
      </c>
      <c r="O106" s="13">
        <v>29</v>
      </c>
      <c r="P106" s="13">
        <v>35</v>
      </c>
      <c r="Q106" s="13">
        <v>35</v>
      </c>
      <c r="R106" s="13">
        <v>36</v>
      </c>
      <c r="S106" s="13">
        <v>21</v>
      </c>
      <c r="T106" s="12" t="s">
        <v>645</v>
      </c>
      <c r="U106" s="12" t="s">
        <v>34</v>
      </c>
      <c r="V106" s="29">
        <v>2910080</v>
      </c>
    </row>
    <row r="107" spans="1:22" ht="15.75" customHeight="1" x14ac:dyDescent="0.35">
      <c r="A107" s="25" t="s">
        <v>1227</v>
      </c>
      <c r="B107" s="12" t="s">
        <v>1228</v>
      </c>
      <c r="C107" s="12" t="s">
        <v>2</v>
      </c>
      <c r="D107" s="13">
        <v>2444</v>
      </c>
      <c r="E107" s="13">
        <v>2574</v>
      </c>
      <c r="F107" s="13">
        <v>130</v>
      </c>
      <c r="G107" s="13">
        <v>157</v>
      </c>
      <c r="H107" s="13">
        <v>160</v>
      </c>
      <c r="I107" s="13">
        <v>173</v>
      </c>
      <c r="J107" s="13">
        <v>151</v>
      </c>
      <c r="K107" s="13">
        <v>175</v>
      </c>
      <c r="L107" s="13">
        <v>175</v>
      </c>
      <c r="M107" s="13">
        <v>198</v>
      </c>
      <c r="N107" s="13">
        <v>223</v>
      </c>
      <c r="O107" s="13">
        <v>226</v>
      </c>
      <c r="P107" s="13">
        <v>357</v>
      </c>
      <c r="Q107" s="13">
        <v>176</v>
      </c>
      <c r="R107" s="13">
        <v>155</v>
      </c>
      <c r="S107" s="13">
        <v>118</v>
      </c>
      <c r="T107" s="12" t="s">
        <v>1222</v>
      </c>
      <c r="U107" s="12" t="s">
        <v>122</v>
      </c>
      <c r="V107" s="29">
        <v>2900579</v>
      </c>
    </row>
    <row r="108" spans="1:22" ht="15.75" customHeight="1" x14ac:dyDescent="0.35">
      <c r="A108" s="25" t="s">
        <v>295</v>
      </c>
      <c r="B108" s="12" t="s">
        <v>296</v>
      </c>
      <c r="C108" s="12" t="s">
        <v>4</v>
      </c>
      <c r="D108" s="13">
        <v>92</v>
      </c>
      <c r="E108" s="13">
        <v>108</v>
      </c>
      <c r="F108" s="13">
        <v>16</v>
      </c>
      <c r="G108" s="13">
        <v>6</v>
      </c>
      <c r="H108" s="13">
        <v>9</v>
      </c>
      <c r="I108" s="13">
        <v>8</v>
      </c>
      <c r="J108" s="13" t="s">
        <v>39</v>
      </c>
      <c r="K108" s="13" t="s">
        <v>39</v>
      </c>
      <c r="L108" s="13">
        <v>6</v>
      </c>
      <c r="M108" s="13">
        <v>9</v>
      </c>
      <c r="N108" s="13">
        <v>8</v>
      </c>
      <c r="O108" s="13">
        <v>5</v>
      </c>
      <c r="P108" s="13">
        <v>7</v>
      </c>
      <c r="Q108" s="13">
        <v>9</v>
      </c>
      <c r="R108" s="13">
        <v>8</v>
      </c>
      <c r="S108" s="13">
        <v>9</v>
      </c>
      <c r="T108" s="12" t="s">
        <v>294</v>
      </c>
      <c r="U108" s="12" t="s">
        <v>46</v>
      </c>
      <c r="V108" s="29">
        <v>2906150</v>
      </c>
    </row>
    <row r="109" spans="1:22" ht="15.75" customHeight="1" x14ac:dyDescent="0.35">
      <c r="A109" s="25" t="s">
        <v>858</v>
      </c>
      <c r="B109" s="12" t="s">
        <v>859</v>
      </c>
      <c r="C109" s="12" t="s">
        <v>5</v>
      </c>
      <c r="D109" s="13">
        <v>200</v>
      </c>
      <c r="E109" s="13">
        <v>200</v>
      </c>
      <c r="F109" s="13" t="s">
        <v>39</v>
      </c>
      <c r="G109" s="13">
        <v>14</v>
      </c>
      <c r="H109" s="13">
        <v>14</v>
      </c>
      <c r="I109" s="13">
        <v>11</v>
      </c>
      <c r="J109" s="13" t="s">
        <v>39</v>
      </c>
      <c r="K109" s="13">
        <v>11</v>
      </c>
      <c r="L109" s="13">
        <v>6</v>
      </c>
      <c r="M109" s="13">
        <v>12</v>
      </c>
      <c r="N109" s="13">
        <v>6</v>
      </c>
      <c r="O109" s="13">
        <v>14</v>
      </c>
      <c r="P109" s="13">
        <v>34</v>
      </c>
      <c r="Q109" s="13">
        <v>24</v>
      </c>
      <c r="R109" s="13">
        <v>34</v>
      </c>
      <c r="S109" s="13">
        <v>16</v>
      </c>
      <c r="T109" s="12" t="s">
        <v>853</v>
      </c>
      <c r="U109" s="12" t="s">
        <v>34</v>
      </c>
      <c r="V109" s="29">
        <v>2910140</v>
      </c>
    </row>
    <row r="110" spans="1:22" ht="15.75" customHeight="1" x14ac:dyDescent="0.35">
      <c r="A110" s="25" t="s">
        <v>824</v>
      </c>
      <c r="B110" s="12" t="s">
        <v>825</v>
      </c>
      <c r="C110" s="12" t="s">
        <v>7</v>
      </c>
      <c r="D110" s="13">
        <v>157</v>
      </c>
      <c r="E110" s="13">
        <v>176</v>
      </c>
      <c r="F110" s="13">
        <v>19</v>
      </c>
      <c r="G110" s="13">
        <v>5</v>
      </c>
      <c r="H110" s="13">
        <v>17</v>
      </c>
      <c r="I110" s="13">
        <v>11</v>
      </c>
      <c r="J110" s="13">
        <v>9</v>
      </c>
      <c r="K110" s="13">
        <v>11</v>
      </c>
      <c r="L110" s="13">
        <v>9</v>
      </c>
      <c r="M110" s="13">
        <v>9</v>
      </c>
      <c r="N110" s="13">
        <v>8</v>
      </c>
      <c r="O110" s="13">
        <v>11</v>
      </c>
      <c r="P110" s="13">
        <v>13</v>
      </c>
      <c r="Q110" s="13">
        <v>17</v>
      </c>
      <c r="R110" s="13">
        <v>22</v>
      </c>
      <c r="S110" s="13">
        <v>15</v>
      </c>
      <c r="T110" s="12" t="s">
        <v>826</v>
      </c>
      <c r="U110" s="12" t="s">
        <v>34</v>
      </c>
      <c r="V110" s="29">
        <v>2910200</v>
      </c>
    </row>
    <row r="111" spans="1:22" ht="15.75" customHeight="1" x14ac:dyDescent="0.35">
      <c r="A111" s="25" t="s">
        <v>154</v>
      </c>
      <c r="B111" s="12" t="s">
        <v>155</v>
      </c>
      <c r="C111" s="12" t="s">
        <v>42</v>
      </c>
      <c r="D111" s="13">
        <v>40</v>
      </c>
      <c r="E111" s="13">
        <v>52</v>
      </c>
      <c r="F111" s="13">
        <v>12</v>
      </c>
      <c r="G111" s="13">
        <v>9</v>
      </c>
      <c r="H111" s="13" t="s">
        <v>39</v>
      </c>
      <c r="I111" s="13" t="s">
        <v>39</v>
      </c>
      <c r="J111" s="13" t="s">
        <v>39</v>
      </c>
      <c r="K111" s="13" t="s">
        <v>39</v>
      </c>
      <c r="L111" s="13" t="s">
        <v>39</v>
      </c>
      <c r="M111" s="13">
        <v>6</v>
      </c>
      <c r="N111" s="13">
        <v>8</v>
      </c>
      <c r="O111" s="13" t="s">
        <v>39</v>
      </c>
      <c r="P111" s="13" t="s">
        <v>39</v>
      </c>
      <c r="Q111" s="13" t="s">
        <v>39</v>
      </c>
      <c r="R111" s="13" t="s">
        <v>39</v>
      </c>
      <c r="S111" s="13" t="s">
        <v>39</v>
      </c>
      <c r="T111" s="12" t="s">
        <v>149</v>
      </c>
      <c r="U111" s="12" t="s">
        <v>34</v>
      </c>
      <c r="V111" s="29">
        <v>2910230</v>
      </c>
    </row>
    <row r="112" spans="1:22" ht="15.75" customHeight="1" x14ac:dyDescent="0.35">
      <c r="A112" s="25" t="s">
        <v>473</v>
      </c>
      <c r="B112" s="12" t="s">
        <v>474</v>
      </c>
      <c r="C112" s="12" t="s">
        <v>42</v>
      </c>
      <c r="D112" s="13">
        <v>52</v>
      </c>
      <c r="E112" s="13">
        <v>52</v>
      </c>
      <c r="F112" s="13" t="s">
        <v>39</v>
      </c>
      <c r="G112" s="13" t="s">
        <v>39</v>
      </c>
      <c r="H112" s="13" t="s">
        <v>39</v>
      </c>
      <c r="I112" s="13">
        <v>5</v>
      </c>
      <c r="J112" s="13" t="s">
        <v>39</v>
      </c>
      <c r="K112" s="13">
        <v>6</v>
      </c>
      <c r="L112" s="13">
        <v>7</v>
      </c>
      <c r="M112" s="13" t="s">
        <v>39</v>
      </c>
      <c r="N112" s="13">
        <v>5</v>
      </c>
      <c r="O112" s="13" t="s">
        <v>39</v>
      </c>
      <c r="P112" s="13">
        <v>5</v>
      </c>
      <c r="Q112" s="13" t="s">
        <v>39</v>
      </c>
      <c r="R112" s="13" t="s">
        <v>39</v>
      </c>
      <c r="S112" s="13" t="s">
        <v>39</v>
      </c>
      <c r="T112" s="12" t="s">
        <v>475</v>
      </c>
      <c r="U112" s="12" t="s">
        <v>34</v>
      </c>
      <c r="V112" s="29">
        <v>2910260</v>
      </c>
    </row>
    <row r="113" spans="1:22" ht="15.75" customHeight="1" x14ac:dyDescent="0.35">
      <c r="A113" s="25" t="s">
        <v>1126</v>
      </c>
      <c r="B113" s="12" t="s">
        <v>1127</v>
      </c>
      <c r="C113" s="12" t="s">
        <v>65</v>
      </c>
      <c r="D113" s="13">
        <v>553</v>
      </c>
      <c r="E113" s="13">
        <v>614</v>
      </c>
      <c r="F113" s="13">
        <v>61</v>
      </c>
      <c r="G113" s="13">
        <v>47</v>
      </c>
      <c r="H113" s="13">
        <v>43</v>
      </c>
      <c r="I113" s="13">
        <v>45</v>
      </c>
      <c r="J113" s="13">
        <v>40</v>
      </c>
      <c r="K113" s="13">
        <v>43</v>
      </c>
      <c r="L113" s="13">
        <v>34</v>
      </c>
      <c r="M113" s="13">
        <v>48</v>
      </c>
      <c r="N113" s="13">
        <v>44</v>
      </c>
      <c r="O113" s="13">
        <v>50</v>
      </c>
      <c r="P113" s="13">
        <v>35</v>
      </c>
      <c r="Q113" s="13">
        <v>33</v>
      </c>
      <c r="R113" s="13">
        <v>48</v>
      </c>
      <c r="S113" s="13">
        <v>43</v>
      </c>
      <c r="T113" s="12" t="s">
        <v>1123</v>
      </c>
      <c r="U113" s="12" t="s">
        <v>34</v>
      </c>
      <c r="V113" s="29">
        <v>2910290</v>
      </c>
    </row>
    <row r="114" spans="1:22" ht="15.75" customHeight="1" x14ac:dyDescent="0.35">
      <c r="A114" s="25" t="s">
        <v>305</v>
      </c>
      <c r="B114" s="12" t="s">
        <v>306</v>
      </c>
      <c r="C114" s="12" t="s">
        <v>7</v>
      </c>
      <c r="D114" s="13">
        <v>870</v>
      </c>
      <c r="E114" s="13">
        <v>903</v>
      </c>
      <c r="F114" s="13">
        <v>33</v>
      </c>
      <c r="G114" s="13">
        <v>55</v>
      </c>
      <c r="H114" s="13">
        <v>63</v>
      </c>
      <c r="I114" s="13">
        <v>70</v>
      </c>
      <c r="J114" s="13">
        <v>77</v>
      </c>
      <c r="K114" s="13">
        <v>56</v>
      </c>
      <c r="L114" s="13">
        <v>61</v>
      </c>
      <c r="M114" s="13">
        <v>73</v>
      </c>
      <c r="N114" s="13">
        <v>71</v>
      </c>
      <c r="O114" s="13">
        <v>63</v>
      </c>
      <c r="P114" s="13">
        <v>80</v>
      </c>
      <c r="Q114" s="13">
        <v>87</v>
      </c>
      <c r="R114" s="13">
        <v>55</v>
      </c>
      <c r="S114" s="13">
        <v>59</v>
      </c>
      <c r="T114" s="12" t="s">
        <v>307</v>
      </c>
      <c r="U114" s="12" t="s">
        <v>34</v>
      </c>
      <c r="V114" s="29">
        <v>2905640</v>
      </c>
    </row>
    <row r="115" spans="1:22" ht="15.75" customHeight="1" x14ac:dyDescent="0.35">
      <c r="A115" s="25" t="s">
        <v>308</v>
      </c>
      <c r="B115" s="12" t="s">
        <v>309</v>
      </c>
      <c r="C115" s="12" t="s">
        <v>7</v>
      </c>
      <c r="D115" s="13">
        <v>1303</v>
      </c>
      <c r="E115" s="13">
        <v>1303</v>
      </c>
      <c r="F115" s="13" t="s">
        <v>39</v>
      </c>
      <c r="G115" s="13">
        <v>88</v>
      </c>
      <c r="H115" s="13">
        <v>85</v>
      </c>
      <c r="I115" s="13">
        <v>98</v>
      </c>
      <c r="J115" s="13">
        <v>93</v>
      </c>
      <c r="K115" s="13">
        <v>79</v>
      </c>
      <c r="L115" s="13">
        <v>99</v>
      </c>
      <c r="M115" s="13">
        <v>96</v>
      </c>
      <c r="N115" s="13">
        <v>112</v>
      </c>
      <c r="O115" s="13">
        <v>120</v>
      </c>
      <c r="P115" s="13">
        <v>115</v>
      </c>
      <c r="Q115" s="13">
        <v>124</v>
      </c>
      <c r="R115" s="13">
        <v>105</v>
      </c>
      <c r="S115" s="13">
        <v>89</v>
      </c>
      <c r="T115" s="12" t="s">
        <v>307</v>
      </c>
      <c r="U115" s="12" t="s">
        <v>46</v>
      </c>
      <c r="V115" s="29">
        <v>2910410</v>
      </c>
    </row>
    <row r="116" spans="1:22" ht="15.75" customHeight="1" x14ac:dyDescent="0.35">
      <c r="A116" s="25" t="s">
        <v>935</v>
      </c>
      <c r="B116" s="12" t="s">
        <v>936</v>
      </c>
      <c r="C116" s="12" t="s">
        <v>7</v>
      </c>
      <c r="D116" s="13">
        <v>501</v>
      </c>
      <c r="E116" s="13">
        <v>529</v>
      </c>
      <c r="F116" s="13">
        <v>28</v>
      </c>
      <c r="G116" s="13">
        <v>39</v>
      </c>
      <c r="H116" s="13">
        <v>42</v>
      </c>
      <c r="I116" s="13">
        <v>32</v>
      </c>
      <c r="J116" s="13">
        <v>41</v>
      </c>
      <c r="K116" s="13">
        <v>31</v>
      </c>
      <c r="L116" s="13">
        <v>35</v>
      </c>
      <c r="M116" s="13">
        <v>43</v>
      </c>
      <c r="N116" s="13">
        <v>33</v>
      </c>
      <c r="O116" s="13">
        <v>37</v>
      </c>
      <c r="P116" s="13">
        <v>45</v>
      </c>
      <c r="Q116" s="13">
        <v>40</v>
      </c>
      <c r="R116" s="13">
        <v>49</v>
      </c>
      <c r="S116" s="13">
        <v>34</v>
      </c>
      <c r="T116" s="12" t="s">
        <v>926</v>
      </c>
      <c r="U116" s="12" t="s">
        <v>46</v>
      </c>
      <c r="V116" s="29">
        <v>2910350</v>
      </c>
    </row>
    <row r="117" spans="1:22" ht="15.75" customHeight="1" x14ac:dyDescent="0.35">
      <c r="A117" s="25" t="s">
        <v>570</v>
      </c>
      <c r="B117" s="12" t="s">
        <v>571</v>
      </c>
      <c r="C117" s="12" t="s">
        <v>3</v>
      </c>
      <c r="D117" s="13">
        <v>1072</v>
      </c>
      <c r="E117" s="13">
        <v>1092</v>
      </c>
      <c r="F117" s="13">
        <v>20</v>
      </c>
      <c r="G117" s="13">
        <v>104</v>
      </c>
      <c r="H117" s="13">
        <v>82</v>
      </c>
      <c r="I117" s="13">
        <v>89</v>
      </c>
      <c r="J117" s="13">
        <v>90</v>
      </c>
      <c r="K117" s="13">
        <v>90</v>
      </c>
      <c r="L117" s="13">
        <v>97</v>
      </c>
      <c r="M117" s="13">
        <v>73</v>
      </c>
      <c r="N117" s="13">
        <v>98</v>
      </c>
      <c r="O117" s="13">
        <v>95</v>
      </c>
      <c r="P117" s="13">
        <v>89</v>
      </c>
      <c r="Q117" s="13">
        <v>74</v>
      </c>
      <c r="R117" s="13">
        <v>48</v>
      </c>
      <c r="S117" s="13">
        <v>43</v>
      </c>
      <c r="T117" s="12" t="s">
        <v>515</v>
      </c>
      <c r="U117" s="12" t="s">
        <v>122</v>
      </c>
      <c r="V117" s="29">
        <v>2900603</v>
      </c>
    </row>
    <row r="118" spans="1:22" ht="15.75" customHeight="1" x14ac:dyDescent="0.35">
      <c r="A118" s="25" t="s">
        <v>612</v>
      </c>
      <c r="B118" s="12" t="s">
        <v>613</v>
      </c>
      <c r="C118" s="12" t="s">
        <v>2</v>
      </c>
      <c r="D118" s="13">
        <v>499</v>
      </c>
      <c r="E118" s="13">
        <v>551</v>
      </c>
      <c r="F118" s="13">
        <v>52</v>
      </c>
      <c r="G118" s="13">
        <v>31</v>
      </c>
      <c r="H118" s="13">
        <v>38</v>
      </c>
      <c r="I118" s="13">
        <v>44</v>
      </c>
      <c r="J118" s="13">
        <v>37</v>
      </c>
      <c r="K118" s="13">
        <v>37</v>
      </c>
      <c r="L118" s="13">
        <v>43</v>
      </c>
      <c r="M118" s="13">
        <v>30</v>
      </c>
      <c r="N118" s="13">
        <v>31</v>
      </c>
      <c r="O118" s="13">
        <v>49</v>
      </c>
      <c r="P118" s="13">
        <v>41</v>
      </c>
      <c r="Q118" s="13">
        <v>36</v>
      </c>
      <c r="R118" s="13">
        <v>42</v>
      </c>
      <c r="S118" s="13">
        <v>40</v>
      </c>
      <c r="T118" s="12" t="s">
        <v>595</v>
      </c>
      <c r="U118" s="12" t="s">
        <v>191</v>
      </c>
      <c r="V118" s="29">
        <v>2910380</v>
      </c>
    </row>
    <row r="119" spans="1:22" ht="15.75" customHeight="1" x14ac:dyDescent="0.35">
      <c r="A119" s="25" t="s">
        <v>315</v>
      </c>
      <c r="B119" s="12" t="s">
        <v>316</v>
      </c>
      <c r="C119" s="12" t="s">
        <v>65</v>
      </c>
      <c r="D119" s="13">
        <v>187</v>
      </c>
      <c r="E119" s="13">
        <v>187</v>
      </c>
      <c r="F119" s="13" t="s">
        <v>39</v>
      </c>
      <c r="G119" s="13">
        <v>13</v>
      </c>
      <c r="H119" s="13">
        <v>11</v>
      </c>
      <c r="I119" s="13">
        <v>21</v>
      </c>
      <c r="J119" s="13">
        <v>17</v>
      </c>
      <c r="K119" s="13">
        <v>15</v>
      </c>
      <c r="L119" s="13">
        <v>22</v>
      </c>
      <c r="M119" s="13">
        <v>12</v>
      </c>
      <c r="N119" s="13">
        <v>15</v>
      </c>
      <c r="O119" s="13">
        <v>16</v>
      </c>
      <c r="P119" s="13">
        <v>14</v>
      </c>
      <c r="Q119" s="13">
        <v>13</v>
      </c>
      <c r="R119" s="13">
        <v>11</v>
      </c>
      <c r="S119" s="13">
        <v>7</v>
      </c>
      <c r="T119" s="12" t="s">
        <v>314</v>
      </c>
      <c r="U119" s="12" t="s">
        <v>34</v>
      </c>
      <c r="V119" s="29">
        <v>2910440</v>
      </c>
    </row>
    <row r="120" spans="1:22" ht="15.75" customHeight="1" x14ac:dyDescent="0.35">
      <c r="A120" s="25" t="s">
        <v>321</v>
      </c>
      <c r="B120" s="12" t="s">
        <v>322</v>
      </c>
      <c r="C120" s="12" t="s">
        <v>65</v>
      </c>
      <c r="D120" s="13">
        <v>1641</v>
      </c>
      <c r="E120" s="13">
        <v>1726</v>
      </c>
      <c r="F120" s="13">
        <v>85</v>
      </c>
      <c r="G120" s="13">
        <v>127</v>
      </c>
      <c r="H120" s="13">
        <v>113</v>
      </c>
      <c r="I120" s="13">
        <v>118</v>
      </c>
      <c r="J120" s="13">
        <v>127</v>
      </c>
      <c r="K120" s="13">
        <v>105</v>
      </c>
      <c r="L120" s="13">
        <v>108</v>
      </c>
      <c r="M120" s="13">
        <v>124</v>
      </c>
      <c r="N120" s="13">
        <v>128</v>
      </c>
      <c r="O120" s="13">
        <v>162</v>
      </c>
      <c r="P120" s="13">
        <v>136</v>
      </c>
      <c r="Q120" s="13">
        <v>134</v>
      </c>
      <c r="R120" s="13">
        <v>126</v>
      </c>
      <c r="S120" s="13">
        <v>133</v>
      </c>
      <c r="T120" s="12" t="s">
        <v>323</v>
      </c>
      <c r="U120" s="12" t="s">
        <v>46</v>
      </c>
      <c r="V120" s="29">
        <v>2906120</v>
      </c>
    </row>
    <row r="121" spans="1:22" ht="15.75" customHeight="1" x14ac:dyDescent="0.35">
      <c r="A121" s="25" t="s">
        <v>458</v>
      </c>
      <c r="B121" s="12" t="s">
        <v>459</v>
      </c>
      <c r="C121" s="12" t="s">
        <v>6</v>
      </c>
      <c r="D121" s="13">
        <v>48</v>
      </c>
      <c r="E121" s="13">
        <v>48</v>
      </c>
      <c r="F121" s="13" t="s">
        <v>39</v>
      </c>
      <c r="G121" s="13" t="s">
        <v>39</v>
      </c>
      <c r="H121" s="13">
        <v>6</v>
      </c>
      <c r="I121" s="13">
        <v>8</v>
      </c>
      <c r="J121" s="13" t="s">
        <v>39</v>
      </c>
      <c r="K121" s="13" t="s">
        <v>39</v>
      </c>
      <c r="L121" s="13">
        <v>6</v>
      </c>
      <c r="M121" s="13">
        <v>6</v>
      </c>
      <c r="N121" s="13">
        <v>6</v>
      </c>
      <c r="O121" s="13" t="s">
        <v>39</v>
      </c>
      <c r="P121" s="13" t="s">
        <v>39</v>
      </c>
      <c r="Q121" s="13" t="s">
        <v>39</v>
      </c>
      <c r="R121" s="13" t="s">
        <v>39</v>
      </c>
      <c r="S121" s="13" t="s">
        <v>39</v>
      </c>
      <c r="T121" s="12" t="s">
        <v>451</v>
      </c>
      <c r="U121" s="12" t="s">
        <v>34</v>
      </c>
      <c r="V121" s="29">
        <v>2910470</v>
      </c>
    </row>
    <row r="122" spans="1:22" ht="15.75" customHeight="1" x14ac:dyDescent="0.35">
      <c r="A122" s="25" t="s">
        <v>564</v>
      </c>
      <c r="B122" s="12" t="s">
        <v>565</v>
      </c>
      <c r="C122" s="12" t="s">
        <v>3</v>
      </c>
      <c r="D122" s="13">
        <v>189</v>
      </c>
      <c r="E122" s="13">
        <v>189</v>
      </c>
      <c r="F122" s="13" t="s">
        <v>39</v>
      </c>
      <c r="G122" s="13" t="s">
        <v>39</v>
      </c>
      <c r="H122" s="13" t="s">
        <v>39</v>
      </c>
      <c r="I122" s="13" t="s">
        <v>39</v>
      </c>
      <c r="J122" s="13" t="s">
        <v>39</v>
      </c>
      <c r="K122" s="13" t="s">
        <v>39</v>
      </c>
      <c r="L122" s="13" t="s">
        <v>39</v>
      </c>
      <c r="M122" s="13" t="s">
        <v>39</v>
      </c>
      <c r="N122" s="13" t="s">
        <v>39</v>
      </c>
      <c r="O122" s="13" t="s">
        <v>39</v>
      </c>
      <c r="P122" s="13">
        <v>50</v>
      </c>
      <c r="Q122" s="13">
        <v>57</v>
      </c>
      <c r="R122" s="13">
        <v>28</v>
      </c>
      <c r="S122" s="13">
        <v>54</v>
      </c>
      <c r="T122" s="12" t="s">
        <v>515</v>
      </c>
      <c r="U122" s="12" t="s">
        <v>122</v>
      </c>
      <c r="V122" s="29">
        <v>2900593</v>
      </c>
    </row>
    <row r="123" spans="1:22" ht="15.75" customHeight="1" x14ac:dyDescent="0.35">
      <c r="A123" s="25" t="s">
        <v>862</v>
      </c>
      <c r="B123" s="12" t="s">
        <v>863</v>
      </c>
      <c r="C123" s="12" t="s">
        <v>5</v>
      </c>
      <c r="D123" s="13">
        <v>172</v>
      </c>
      <c r="E123" s="13">
        <v>172</v>
      </c>
      <c r="F123" s="13" t="s">
        <v>39</v>
      </c>
      <c r="G123" s="13">
        <v>11</v>
      </c>
      <c r="H123" s="13">
        <v>9</v>
      </c>
      <c r="I123" s="13">
        <v>12</v>
      </c>
      <c r="J123" s="13">
        <v>9</v>
      </c>
      <c r="K123" s="13">
        <v>12</v>
      </c>
      <c r="L123" s="13">
        <v>17</v>
      </c>
      <c r="M123" s="13">
        <v>13</v>
      </c>
      <c r="N123" s="13">
        <v>17</v>
      </c>
      <c r="O123" s="13">
        <v>15</v>
      </c>
      <c r="P123" s="13">
        <v>15</v>
      </c>
      <c r="Q123" s="13">
        <v>19</v>
      </c>
      <c r="R123" s="13">
        <v>11</v>
      </c>
      <c r="S123" s="13">
        <v>12</v>
      </c>
      <c r="T123" s="12" t="s">
        <v>853</v>
      </c>
      <c r="U123" s="12" t="s">
        <v>34</v>
      </c>
      <c r="V123" s="29">
        <v>2905730</v>
      </c>
    </row>
    <row r="124" spans="1:22" ht="15.75" customHeight="1" x14ac:dyDescent="0.35">
      <c r="A124" s="25" t="s">
        <v>185</v>
      </c>
      <c r="B124" s="12" t="s">
        <v>186</v>
      </c>
      <c r="C124" s="12" t="s">
        <v>5</v>
      </c>
      <c r="D124" s="13">
        <v>217</v>
      </c>
      <c r="E124" s="13">
        <v>226</v>
      </c>
      <c r="F124" s="13">
        <v>9</v>
      </c>
      <c r="G124" s="13">
        <v>12</v>
      </c>
      <c r="H124" s="13">
        <v>19</v>
      </c>
      <c r="I124" s="13">
        <v>12</v>
      </c>
      <c r="J124" s="13">
        <v>21</v>
      </c>
      <c r="K124" s="13">
        <v>11</v>
      </c>
      <c r="L124" s="13">
        <v>16</v>
      </c>
      <c r="M124" s="13">
        <v>11</v>
      </c>
      <c r="N124" s="13">
        <v>16</v>
      </c>
      <c r="O124" s="13">
        <v>19</v>
      </c>
      <c r="P124" s="13">
        <v>25</v>
      </c>
      <c r="Q124" s="13">
        <v>15</v>
      </c>
      <c r="R124" s="13">
        <v>18</v>
      </c>
      <c r="S124" s="13">
        <v>22</v>
      </c>
      <c r="T124" s="12" t="s">
        <v>184</v>
      </c>
      <c r="U124" s="12" t="s">
        <v>122</v>
      </c>
      <c r="V124" s="29">
        <v>2910620</v>
      </c>
    </row>
    <row r="125" spans="1:22" ht="15.75" customHeight="1" x14ac:dyDescent="0.35">
      <c r="A125" s="25" t="s">
        <v>351</v>
      </c>
      <c r="B125" s="12" t="s">
        <v>352</v>
      </c>
      <c r="C125" s="12" t="s">
        <v>7</v>
      </c>
      <c r="D125" s="13">
        <v>245</v>
      </c>
      <c r="E125" s="13">
        <v>265</v>
      </c>
      <c r="F125" s="13">
        <v>20</v>
      </c>
      <c r="G125" s="13">
        <v>24</v>
      </c>
      <c r="H125" s="13">
        <v>17</v>
      </c>
      <c r="I125" s="13">
        <v>26</v>
      </c>
      <c r="J125" s="13">
        <v>26</v>
      </c>
      <c r="K125" s="13">
        <v>38</v>
      </c>
      <c r="L125" s="13">
        <v>28</v>
      </c>
      <c r="M125" s="13">
        <v>36</v>
      </c>
      <c r="N125" s="13">
        <v>27</v>
      </c>
      <c r="O125" s="13">
        <v>23</v>
      </c>
      <c r="P125" s="13" t="s">
        <v>39</v>
      </c>
      <c r="Q125" s="13" t="s">
        <v>39</v>
      </c>
      <c r="R125" s="13" t="s">
        <v>39</v>
      </c>
      <c r="S125" s="13" t="s">
        <v>39</v>
      </c>
      <c r="T125" s="12" t="s">
        <v>346</v>
      </c>
      <c r="U125" s="12" t="s">
        <v>46</v>
      </c>
      <c r="V125" s="29">
        <v>2910710</v>
      </c>
    </row>
    <row r="126" spans="1:22" ht="15.75" customHeight="1" x14ac:dyDescent="0.35">
      <c r="A126" s="25" t="s">
        <v>614</v>
      </c>
      <c r="B126" s="12" t="s">
        <v>615</v>
      </c>
      <c r="C126" s="12" t="s">
        <v>2</v>
      </c>
      <c r="D126" s="13">
        <v>2421</v>
      </c>
      <c r="E126" s="13">
        <v>2588</v>
      </c>
      <c r="F126" s="13">
        <v>167</v>
      </c>
      <c r="G126" s="13">
        <v>167</v>
      </c>
      <c r="H126" s="13">
        <v>158</v>
      </c>
      <c r="I126" s="13">
        <v>150</v>
      </c>
      <c r="J126" s="13">
        <v>163</v>
      </c>
      <c r="K126" s="13">
        <v>169</v>
      </c>
      <c r="L126" s="13">
        <v>185</v>
      </c>
      <c r="M126" s="13">
        <v>173</v>
      </c>
      <c r="N126" s="13">
        <v>207</v>
      </c>
      <c r="O126" s="13">
        <v>192</v>
      </c>
      <c r="P126" s="13">
        <v>285</v>
      </c>
      <c r="Q126" s="13">
        <v>184</v>
      </c>
      <c r="R126" s="13">
        <v>216</v>
      </c>
      <c r="S126" s="13">
        <v>172</v>
      </c>
      <c r="T126" s="12" t="s">
        <v>595</v>
      </c>
      <c r="U126" s="12" t="s">
        <v>191</v>
      </c>
      <c r="V126" s="29">
        <v>2910500</v>
      </c>
    </row>
    <row r="127" spans="1:22" ht="15.75" customHeight="1" x14ac:dyDescent="0.35">
      <c r="A127" s="25" t="s">
        <v>1117</v>
      </c>
      <c r="B127" s="12" t="s">
        <v>1118</v>
      </c>
      <c r="C127" s="12" t="s">
        <v>5</v>
      </c>
      <c r="D127" s="13">
        <v>1968</v>
      </c>
      <c r="E127" s="13">
        <v>2051</v>
      </c>
      <c r="F127" s="13">
        <v>83</v>
      </c>
      <c r="G127" s="13">
        <v>154</v>
      </c>
      <c r="H127" s="13">
        <v>173</v>
      </c>
      <c r="I127" s="13">
        <v>143</v>
      </c>
      <c r="J127" s="13">
        <v>163</v>
      </c>
      <c r="K127" s="13">
        <v>151</v>
      </c>
      <c r="L127" s="13">
        <v>159</v>
      </c>
      <c r="M127" s="13">
        <v>144</v>
      </c>
      <c r="N127" s="13">
        <v>136</v>
      </c>
      <c r="O127" s="13">
        <v>143</v>
      </c>
      <c r="P127" s="13">
        <v>181</v>
      </c>
      <c r="Q127" s="13">
        <v>157</v>
      </c>
      <c r="R127" s="13">
        <v>134</v>
      </c>
      <c r="S127" s="13">
        <v>130</v>
      </c>
      <c r="T127" s="12" t="s">
        <v>1108</v>
      </c>
      <c r="U127" s="12" t="s">
        <v>34</v>
      </c>
      <c r="V127" s="29">
        <v>2910770</v>
      </c>
    </row>
    <row r="128" spans="1:22" ht="15.75" customHeight="1" x14ac:dyDescent="0.35">
      <c r="A128" s="25" t="s">
        <v>801</v>
      </c>
      <c r="B128" s="12" t="s">
        <v>802</v>
      </c>
      <c r="C128" s="12" t="s">
        <v>65</v>
      </c>
      <c r="D128" s="13">
        <v>696</v>
      </c>
      <c r="E128" s="13">
        <v>728</v>
      </c>
      <c r="F128" s="13">
        <v>32</v>
      </c>
      <c r="G128" s="13">
        <v>41</v>
      </c>
      <c r="H128" s="13">
        <v>54</v>
      </c>
      <c r="I128" s="13">
        <v>36</v>
      </c>
      <c r="J128" s="13">
        <v>44</v>
      </c>
      <c r="K128" s="13">
        <v>55</v>
      </c>
      <c r="L128" s="13">
        <v>47</v>
      </c>
      <c r="M128" s="13">
        <v>42</v>
      </c>
      <c r="N128" s="13">
        <v>65</v>
      </c>
      <c r="O128" s="13">
        <v>59</v>
      </c>
      <c r="P128" s="13">
        <v>63</v>
      </c>
      <c r="Q128" s="13">
        <v>64</v>
      </c>
      <c r="R128" s="13">
        <v>59</v>
      </c>
      <c r="S128" s="13">
        <v>67</v>
      </c>
      <c r="T128" s="12" t="s">
        <v>800</v>
      </c>
      <c r="U128" s="12" t="s">
        <v>34</v>
      </c>
      <c r="V128" s="29">
        <v>2910800</v>
      </c>
    </row>
    <row r="129" spans="1:22" ht="15.75" customHeight="1" x14ac:dyDescent="0.35">
      <c r="A129" s="25" t="s">
        <v>933</v>
      </c>
      <c r="B129" s="12" t="s">
        <v>934</v>
      </c>
      <c r="C129" s="12" t="s">
        <v>7</v>
      </c>
      <c r="D129" s="13">
        <v>818</v>
      </c>
      <c r="E129" s="13">
        <v>875</v>
      </c>
      <c r="F129" s="13">
        <v>57</v>
      </c>
      <c r="G129" s="13">
        <v>57</v>
      </c>
      <c r="H129" s="13">
        <v>55</v>
      </c>
      <c r="I129" s="13">
        <v>53</v>
      </c>
      <c r="J129" s="13">
        <v>54</v>
      </c>
      <c r="K129" s="13">
        <v>57</v>
      </c>
      <c r="L129" s="13">
        <v>63</v>
      </c>
      <c r="M129" s="13">
        <v>78</v>
      </c>
      <c r="N129" s="13">
        <v>57</v>
      </c>
      <c r="O129" s="13">
        <v>67</v>
      </c>
      <c r="P129" s="13">
        <v>80</v>
      </c>
      <c r="Q129" s="13">
        <v>69</v>
      </c>
      <c r="R129" s="13">
        <v>67</v>
      </c>
      <c r="S129" s="13">
        <v>61</v>
      </c>
      <c r="T129" s="12" t="s">
        <v>926</v>
      </c>
      <c r="U129" s="12" t="s">
        <v>34</v>
      </c>
      <c r="V129" s="29">
        <v>2910830</v>
      </c>
    </row>
    <row r="130" spans="1:22" ht="15.75" customHeight="1" x14ac:dyDescent="0.35">
      <c r="A130" s="25" t="s">
        <v>975</v>
      </c>
      <c r="B130" s="12" t="s">
        <v>976</v>
      </c>
      <c r="C130" s="12" t="s">
        <v>5</v>
      </c>
      <c r="D130" s="13">
        <v>1471</v>
      </c>
      <c r="E130" s="13">
        <v>1536</v>
      </c>
      <c r="F130" s="13">
        <v>65</v>
      </c>
      <c r="G130" s="13">
        <v>105</v>
      </c>
      <c r="H130" s="13">
        <v>97</v>
      </c>
      <c r="I130" s="13">
        <v>112</v>
      </c>
      <c r="J130" s="13">
        <v>109</v>
      </c>
      <c r="K130" s="13">
        <v>114</v>
      </c>
      <c r="L130" s="13">
        <v>125</v>
      </c>
      <c r="M130" s="13">
        <v>116</v>
      </c>
      <c r="N130" s="13">
        <v>125</v>
      </c>
      <c r="O130" s="13">
        <v>136</v>
      </c>
      <c r="P130" s="13">
        <v>130</v>
      </c>
      <c r="Q130" s="13">
        <v>116</v>
      </c>
      <c r="R130" s="13">
        <v>101</v>
      </c>
      <c r="S130" s="13">
        <v>85</v>
      </c>
      <c r="T130" s="12" t="s">
        <v>974</v>
      </c>
      <c r="U130" s="12" t="s">
        <v>34</v>
      </c>
      <c r="V130" s="29">
        <v>2910920</v>
      </c>
    </row>
    <row r="131" spans="1:22" ht="15.75" customHeight="1" x14ac:dyDescent="0.35">
      <c r="A131" s="25" t="s">
        <v>847</v>
      </c>
      <c r="B131" s="12" t="s">
        <v>848</v>
      </c>
      <c r="C131" s="12" t="s">
        <v>65</v>
      </c>
      <c r="D131" s="13">
        <v>290</v>
      </c>
      <c r="E131" s="13">
        <v>290</v>
      </c>
      <c r="F131" s="13" t="s">
        <v>39</v>
      </c>
      <c r="G131" s="13">
        <v>17</v>
      </c>
      <c r="H131" s="13">
        <v>16</v>
      </c>
      <c r="I131" s="13">
        <v>19</v>
      </c>
      <c r="J131" s="13">
        <v>16</v>
      </c>
      <c r="K131" s="13">
        <v>25</v>
      </c>
      <c r="L131" s="13">
        <v>17</v>
      </c>
      <c r="M131" s="13">
        <v>13</v>
      </c>
      <c r="N131" s="13">
        <v>21</v>
      </c>
      <c r="O131" s="13">
        <v>14</v>
      </c>
      <c r="P131" s="13">
        <v>39</v>
      </c>
      <c r="Q131" s="13">
        <v>36</v>
      </c>
      <c r="R131" s="13">
        <v>30</v>
      </c>
      <c r="S131" s="13">
        <v>27</v>
      </c>
      <c r="T131" s="12" t="s">
        <v>842</v>
      </c>
      <c r="U131" s="12" t="s">
        <v>34</v>
      </c>
      <c r="V131" s="29">
        <v>2910950</v>
      </c>
    </row>
    <row r="132" spans="1:22" ht="15.75" customHeight="1" x14ac:dyDescent="0.35">
      <c r="A132" s="25" t="s">
        <v>225</v>
      </c>
      <c r="B132" s="12" t="s">
        <v>226</v>
      </c>
      <c r="C132" s="12" t="s">
        <v>3</v>
      </c>
      <c r="D132" s="13">
        <v>284</v>
      </c>
      <c r="E132" s="13">
        <v>290</v>
      </c>
      <c r="F132" s="13">
        <v>6</v>
      </c>
      <c r="G132" s="13">
        <v>16</v>
      </c>
      <c r="H132" s="13">
        <v>22</v>
      </c>
      <c r="I132" s="13">
        <v>23</v>
      </c>
      <c r="J132" s="13">
        <v>21</v>
      </c>
      <c r="K132" s="13">
        <v>17</v>
      </c>
      <c r="L132" s="13">
        <v>31</v>
      </c>
      <c r="M132" s="13">
        <v>13</v>
      </c>
      <c r="N132" s="13">
        <v>24</v>
      </c>
      <c r="O132" s="13">
        <v>26</v>
      </c>
      <c r="P132" s="13">
        <v>20</v>
      </c>
      <c r="Q132" s="13">
        <v>22</v>
      </c>
      <c r="R132" s="13">
        <v>30</v>
      </c>
      <c r="S132" s="13">
        <v>19</v>
      </c>
      <c r="T132" s="12" t="s">
        <v>212</v>
      </c>
      <c r="U132" s="12" t="s">
        <v>191</v>
      </c>
      <c r="V132" s="29">
        <v>2911070</v>
      </c>
    </row>
    <row r="133" spans="1:22" ht="15.75" customHeight="1" x14ac:dyDescent="0.35">
      <c r="A133" s="25" t="s">
        <v>600</v>
      </c>
      <c r="B133" s="12" t="s">
        <v>601</v>
      </c>
      <c r="C133" s="12" t="s">
        <v>2</v>
      </c>
      <c r="D133" s="13">
        <v>1575</v>
      </c>
      <c r="E133" s="13">
        <v>1575</v>
      </c>
      <c r="F133" s="13" t="s">
        <v>39</v>
      </c>
      <c r="G133" s="13">
        <v>121</v>
      </c>
      <c r="H133" s="13">
        <v>123</v>
      </c>
      <c r="I133" s="13">
        <v>125</v>
      </c>
      <c r="J133" s="13">
        <v>125</v>
      </c>
      <c r="K133" s="13">
        <v>108</v>
      </c>
      <c r="L133" s="13">
        <v>118</v>
      </c>
      <c r="M133" s="13">
        <v>115</v>
      </c>
      <c r="N133" s="13">
        <v>126</v>
      </c>
      <c r="O133" s="13">
        <v>125</v>
      </c>
      <c r="P133" s="13">
        <v>131</v>
      </c>
      <c r="Q133" s="13">
        <v>131</v>
      </c>
      <c r="R133" s="13">
        <v>122</v>
      </c>
      <c r="S133" s="13">
        <v>105</v>
      </c>
      <c r="T133" s="12" t="s">
        <v>595</v>
      </c>
      <c r="U133" s="12" t="s">
        <v>34</v>
      </c>
      <c r="V133" s="29">
        <v>2914250</v>
      </c>
    </row>
    <row r="134" spans="1:22" ht="15.75" customHeight="1" x14ac:dyDescent="0.35">
      <c r="A134" s="25" t="s">
        <v>1239</v>
      </c>
      <c r="B134" s="12" t="s">
        <v>1240</v>
      </c>
      <c r="C134" s="12" t="s">
        <v>2</v>
      </c>
      <c r="D134" s="13">
        <v>837</v>
      </c>
      <c r="E134" s="13">
        <v>837</v>
      </c>
      <c r="F134" s="13" t="s">
        <v>39</v>
      </c>
      <c r="G134" s="13">
        <v>96</v>
      </c>
      <c r="H134" s="13">
        <v>101</v>
      </c>
      <c r="I134" s="13">
        <v>102</v>
      </c>
      <c r="J134" s="13">
        <v>105</v>
      </c>
      <c r="K134" s="13">
        <v>97</v>
      </c>
      <c r="L134" s="13">
        <v>100</v>
      </c>
      <c r="M134" s="13">
        <v>95</v>
      </c>
      <c r="N134" s="13">
        <v>76</v>
      </c>
      <c r="O134" s="13">
        <v>65</v>
      </c>
      <c r="P134" s="13" t="s">
        <v>39</v>
      </c>
      <c r="Q134" s="13" t="s">
        <v>39</v>
      </c>
      <c r="R134" s="13" t="s">
        <v>39</v>
      </c>
      <c r="S134" s="13" t="s">
        <v>39</v>
      </c>
      <c r="T134" s="12" t="s">
        <v>1222</v>
      </c>
      <c r="U134" s="12" t="s">
        <v>122</v>
      </c>
      <c r="V134" s="29">
        <v>2900605</v>
      </c>
    </row>
    <row r="135" spans="1:22" ht="15.75" customHeight="1" x14ac:dyDescent="0.35">
      <c r="A135" s="25" t="s">
        <v>131</v>
      </c>
      <c r="B135" s="12" t="s">
        <v>132</v>
      </c>
      <c r="C135" s="12" t="s">
        <v>42</v>
      </c>
      <c r="D135" s="13">
        <v>686</v>
      </c>
      <c r="E135" s="13">
        <v>686</v>
      </c>
      <c r="F135" s="13" t="s">
        <v>39</v>
      </c>
      <c r="G135" s="13">
        <v>42</v>
      </c>
      <c r="H135" s="13">
        <v>45</v>
      </c>
      <c r="I135" s="13">
        <v>43</v>
      </c>
      <c r="J135" s="13">
        <v>56</v>
      </c>
      <c r="K135" s="13">
        <v>54</v>
      </c>
      <c r="L135" s="13">
        <v>44</v>
      </c>
      <c r="M135" s="13">
        <v>56</v>
      </c>
      <c r="N135" s="13">
        <v>58</v>
      </c>
      <c r="O135" s="13">
        <v>62</v>
      </c>
      <c r="P135" s="13">
        <v>69</v>
      </c>
      <c r="Q135" s="13">
        <v>64</v>
      </c>
      <c r="R135" s="13">
        <v>50</v>
      </c>
      <c r="S135" s="13">
        <v>43</v>
      </c>
      <c r="T135" s="12" t="s">
        <v>133</v>
      </c>
      <c r="U135" s="12" t="s">
        <v>34</v>
      </c>
      <c r="V135" s="29">
        <v>2911250</v>
      </c>
    </row>
    <row r="136" spans="1:22" ht="15.75" customHeight="1" x14ac:dyDescent="0.35">
      <c r="A136" s="25" t="s">
        <v>205</v>
      </c>
      <c r="B136" s="12" t="s">
        <v>206</v>
      </c>
      <c r="C136" s="12" t="s">
        <v>5</v>
      </c>
      <c r="D136" s="13">
        <v>606</v>
      </c>
      <c r="E136" s="13">
        <v>616</v>
      </c>
      <c r="F136" s="13">
        <v>10</v>
      </c>
      <c r="G136" s="13">
        <v>51</v>
      </c>
      <c r="H136" s="13">
        <v>54</v>
      </c>
      <c r="I136" s="13">
        <v>48</v>
      </c>
      <c r="J136" s="13">
        <v>53</v>
      </c>
      <c r="K136" s="13">
        <v>45</v>
      </c>
      <c r="L136" s="13">
        <v>41</v>
      </c>
      <c r="M136" s="13">
        <v>51</v>
      </c>
      <c r="N136" s="13">
        <v>43</v>
      </c>
      <c r="O136" s="13">
        <v>38</v>
      </c>
      <c r="P136" s="13">
        <v>57</v>
      </c>
      <c r="Q136" s="13">
        <v>43</v>
      </c>
      <c r="R136" s="13">
        <v>42</v>
      </c>
      <c r="S136" s="13">
        <v>40</v>
      </c>
      <c r="T136" s="12" t="s">
        <v>207</v>
      </c>
      <c r="U136" s="12" t="s">
        <v>34</v>
      </c>
      <c r="V136" s="29">
        <v>2911100</v>
      </c>
    </row>
    <row r="137" spans="1:22" ht="15.75" customHeight="1" x14ac:dyDescent="0.35">
      <c r="A137" s="25" t="s">
        <v>219</v>
      </c>
      <c r="B137" s="12" t="s">
        <v>220</v>
      </c>
      <c r="C137" s="12" t="s">
        <v>3</v>
      </c>
      <c r="D137" s="13">
        <v>147</v>
      </c>
      <c r="E137" s="13">
        <v>157</v>
      </c>
      <c r="F137" s="13">
        <v>10</v>
      </c>
      <c r="G137" s="13">
        <v>9</v>
      </c>
      <c r="H137" s="13">
        <v>17</v>
      </c>
      <c r="I137" s="13">
        <v>21</v>
      </c>
      <c r="J137" s="13">
        <v>22</v>
      </c>
      <c r="K137" s="13">
        <v>13</v>
      </c>
      <c r="L137" s="13">
        <v>17</v>
      </c>
      <c r="M137" s="13">
        <v>19</v>
      </c>
      <c r="N137" s="13">
        <v>15</v>
      </c>
      <c r="O137" s="13">
        <v>14</v>
      </c>
      <c r="P137" s="13" t="s">
        <v>39</v>
      </c>
      <c r="Q137" s="13" t="s">
        <v>39</v>
      </c>
      <c r="R137" s="13" t="s">
        <v>39</v>
      </c>
      <c r="S137" s="13" t="s">
        <v>39</v>
      </c>
      <c r="T137" s="12" t="s">
        <v>212</v>
      </c>
      <c r="U137" s="12" t="s">
        <v>34</v>
      </c>
      <c r="V137" s="29">
        <v>2911160</v>
      </c>
    </row>
    <row r="138" spans="1:22" ht="15.75" customHeight="1" x14ac:dyDescent="0.35">
      <c r="A138" s="25" t="s">
        <v>798</v>
      </c>
      <c r="B138" s="12" t="s">
        <v>799</v>
      </c>
      <c r="C138" s="12" t="s">
        <v>65</v>
      </c>
      <c r="D138" s="13">
        <v>1352</v>
      </c>
      <c r="E138" s="13">
        <v>1392</v>
      </c>
      <c r="F138" s="13">
        <v>40</v>
      </c>
      <c r="G138" s="13">
        <v>114</v>
      </c>
      <c r="H138" s="13">
        <v>95</v>
      </c>
      <c r="I138" s="13">
        <v>83</v>
      </c>
      <c r="J138" s="13">
        <v>98</v>
      </c>
      <c r="K138" s="13">
        <v>99</v>
      </c>
      <c r="L138" s="13">
        <v>113</v>
      </c>
      <c r="M138" s="13">
        <v>101</v>
      </c>
      <c r="N138" s="13">
        <v>105</v>
      </c>
      <c r="O138" s="13">
        <v>135</v>
      </c>
      <c r="P138" s="13">
        <v>116</v>
      </c>
      <c r="Q138" s="13">
        <v>100</v>
      </c>
      <c r="R138" s="13">
        <v>90</v>
      </c>
      <c r="S138" s="13">
        <v>103</v>
      </c>
      <c r="T138" s="12" t="s">
        <v>800</v>
      </c>
      <c r="U138" s="12" t="s">
        <v>34</v>
      </c>
      <c r="V138" s="29">
        <v>2930420</v>
      </c>
    </row>
    <row r="139" spans="1:22" ht="15.75" customHeight="1" x14ac:dyDescent="0.35">
      <c r="A139" s="25" t="s">
        <v>750</v>
      </c>
      <c r="B139" s="12" t="s">
        <v>751</v>
      </c>
      <c r="C139" s="12" t="s">
        <v>5</v>
      </c>
      <c r="D139" s="13">
        <v>1014</v>
      </c>
      <c r="E139" s="13">
        <v>1060</v>
      </c>
      <c r="F139" s="13">
        <v>46</v>
      </c>
      <c r="G139" s="13">
        <v>74</v>
      </c>
      <c r="H139" s="13">
        <v>69</v>
      </c>
      <c r="I139" s="13">
        <v>71</v>
      </c>
      <c r="J139" s="13">
        <v>81</v>
      </c>
      <c r="K139" s="13">
        <v>67</v>
      </c>
      <c r="L139" s="13">
        <v>83</v>
      </c>
      <c r="M139" s="13">
        <v>87</v>
      </c>
      <c r="N139" s="13">
        <v>84</v>
      </c>
      <c r="O139" s="13">
        <v>84</v>
      </c>
      <c r="P139" s="13">
        <v>102</v>
      </c>
      <c r="Q139" s="13">
        <v>76</v>
      </c>
      <c r="R139" s="13">
        <v>69</v>
      </c>
      <c r="S139" s="13">
        <v>67</v>
      </c>
      <c r="T139" s="12" t="s">
        <v>752</v>
      </c>
      <c r="U139" s="12" t="s">
        <v>46</v>
      </c>
      <c r="V139" s="29">
        <v>2911220</v>
      </c>
    </row>
    <row r="140" spans="1:22" ht="15.75" customHeight="1" x14ac:dyDescent="0.35">
      <c r="A140" s="25" t="s">
        <v>234</v>
      </c>
      <c r="B140" s="12" t="s">
        <v>235</v>
      </c>
      <c r="C140" s="12" t="s">
        <v>65</v>
      </c>
      <c r="D140" s="13">
        <v>1173</v>
      </c>
      <c r="E140" s="13">
        <v>1228</v>
      </c>
      <c r="F140" s="13">
        <v>55</v>
      </c>
      <c r="G140" s="13">
        <v>101</v>
      </c>
      <c r="H140" s="13">
        <v>90</v>
      </c>
      <c r="I140" s="13">
        <v>84</v>
      </c>
      <c r="J140" s="13">
        <v>94</v>
      </c>
      <c r="K140" s="13">
        <v>84</v>
      </c>
      <c r="L140" s="13">
        <v>87</v>
      </c>
      <c r="M140" s="13">
        <v>71</v>
      </c>
      <c r="N140" s="13">
        <v>93</v>
      </c>
      <c r="O140" s="13">
        <v>90</v>
      </c>
      <c r="P140" s="13">
        <v>131</v>
      </c>
      <c r="Q140" s="13">
        <v>81</v>
      </c>
      <c r="R140" s="13">
        <v>81</v>
      </c>
      <c r="S140" s="13">
        <v>86</v>
      </c>
      <c r="T140" s="12" t="s">
        <v>233</v>
      </c>
      <c r="U140" s="12" t="s">
        <v>46</v>
      </c>
      <c r="V140" s="29">
        <v>2911310</v>
      </c>
    </row>
    <row r="141" spans="1:22" ht="15.75" customHeight="1" x14ac:dyDescent="0.35">
      <c r="A141" s="25" t="s">
        <v>739</v>
      </c>
      <c r="B141" s="12" t="s">
        <v>740</v>
      </c>
      <c r="C141" s="12" t="s">
        <v>4</v>
      </c>
      <c r="D141" s="13">
        <v>1856</v>
      </c>
      <c r="E141" s="13">
        <v>1948</v>
      </c>
      <c r="F141" s="13">
        <v>92</v>
      </c>
      <c r="G141" s="13">
        <v>160</v>
      </c>
      <c r="H141" s="13">
        <v>159</v>
      </c>
      <c r="I141" s="13">
        <v>130</v>
      </c>
      <c r="J141" s="13">
        <v>140</v>
      </c>
      <c r="K141" s="13">
        <v>130</v>
      </c>
      <c r="L141" s="13">
        <v>127</v>
      </c>
      <c r="M141" s="13">
        <v>136</v>
      </c>
      <c r="N141" s="13">
        <v>141</v>
      </c>
      <c r="O141" s="13">
        <v>144</v>
      </c>
      <c r="P141" s="13">
        <v>168</v>
      </c>
      <c r="Q141" s="13">
        <v>142</v>
      </c>
      <c r="R141" s="13">
        <v>146</v>
      </c>
      <c r="S141" s="13">
        <v>133</v>
      </c>
      <c r="T141" s="12" t="s">
        <v>741</v>
      </c>
      <c r="U141" s="12" t="s">
        <v>34</v>
      </c>
      <c r="V141" s="29">
        <v>2911340</v>
      </c>
    </row>
    <row r="142" spans="1:22" ht="15.75" customHeight="1" x14ac:dyDescent="0.35">
      <c r="A142" s="25" t="s">
        <v>677</v>
      </c>
      <c r="B142" s="12" t="s">
        <v>678</v>
      </c>
      <c r="C142" s="12" t="s">
        <v>4</v>
      </c>
      <c r="D142" s="13">
        <v>776</v>
      </c>
      <c r="E142" s="13">
        <v>804</v>
      </c>
      <c r="F142" s="13">
        <v>28</v>
      </c>
      <c r="G142" s="13">
        <v>58</v>
      </c>
      <c r="H142" s="13">
        <v>47</v>
      </c>
      <c r="I142" s="13">
        <v>69</v>
      </c>
      <c r="J142" s="13">
        <v>59</v>
      </c>
      <c r="K142" s="13">
        <v>67</v>
      </c>
      <c r="L142" s="13">
        <v>60</v>
      </c>
      <c r="M142" s="13">
        <v>74</v>
      </c>
      <c r="N142" s="13">
        <v>41</v>
      </c>
      <c r="O142" s="13">
        <v>72</v>
      </c>
      <c r="P142" s="13">
        <v>62</v>
      </c>
      <c r="Q142" s="13">
        <v>55</v>
      </c>
      <c r="R142" s="13">
        <v>63</v>
      </c>
      <c r="S142" s="13">
        <v>49</v>
      </c>
      <c r="T142" s="12" t="s">
        <v>676</v>
      </c>
      <c r="U142" s="12" t="s">
        <v>34</v>
      </c>
      <c r="V142" s="29">
        <v>2911400</v>
      </c>
    </row>
    <row r="143" spans="1:22" ht="15.75" customHeight="1" x14ac:dyDescent="0.35">
      <c r="A143" s="25" t="s">
        <v>1099</v>
      </c>
      <c r="B143" s="12" t="s">
        <v>1100</v>
      </c>
      <c r="C143" s="12" t="s">
        <v>7</v>
      </c>
      <c r="D143" s="13">
        <v>256</v>
      </c>
      <c r="E143" s="13">
        <v>256</v>
      </c>
      <c r="F143" s="13" t="s">
        <v>39</v>
      </c>
      <c r="G143" s="13">
        <v>15</v>
      </c>
      <c r="H143" s="13">
        <v>21</v>
      </c>
      <c r="I143" s="13">
        <v>19</v>
      </c>
      <c r="J143" s="13">
        <v>13</v>
      </c>
      <c r="K143" s="13">
        <v>20</v>
      </c>
      <c r="L143" s="13">
        <v>23</v>
      </c>
      <c r="M143" s="13">
        <v>17</v>
      </c>
      <c r="N143" s="13">
        <v>23</v>
      </c>
      <c r="O143" s="13">
        <v>19</v>
      </c>
      <c r="P143" s="13">
        <v>18</v>
      </c>
      <c r="Q143" s="13">
        <v>27</v>
      </c>
      <c r="R143" s="13">
        <v>24</v>
      </c>
      <c r="S143" s="13">
        <v>17</v>
      </c>
      <c r="T143" s="12" t="s">
        <v>1098</v>
      </c>
      <c r="U143" s="12" t="s">
        <v>34</v>
      </c>
      <c r="V143" s="29">
        <v>2911450</v>
      </c>
    </row>
    <row r="144" spans="1:22" ht="15.75" customHeight="1" x14ac:dyDescent="0.35">
      <c r="A144" s="25" t="s">
        <v>317</v>
      </c>
      <c r="B144" s="12" t="s">
        <v>318</v>
      </c>
      <c r="C144" s="12" t="s">
        <v>65</v>
      </c>
      <c r="D144" s="13">
        <v>164</v>
      </c>
      <c r="E144" s="13">
        <v>181</v>
      </c>
      <c r="F144" s="13">
        <v>17</v>
      </c>
      <c r="G144" s="13">
        <v>13</v>
      </c>
      <c r="H144" s="13">
        <v>8</v>
      </c>
      <c r="I144" s="13">
        <v>12</v>
      </c>
      <c r="J144" s="13">
        <v>10</v>
      </c>
      <c r="K144" s="13">
        <v>6</v>
      </c>
      <c r="L144" s="13">
        <v>11</v>
      </c>
      <c r="M144" s="13">
        <v>14</v>
      </c>
      <c r="N144" s="13">
        <v>14</v>
      </c>
      <c r="O144" s="13">
        <v>18</v>
      </c>
      <c r="P144" s="13">
        <v>16</v>
      </c>
      <c r="Q144" s="13">
        <v>17</v>
      </c>
      <c r="R144" s="13">
        <v>14</v>
      </c>
      <c r="S144" s="13">
        <v>11</v>
      </c>
      <c r="T144" s="12" t="s">
        <v>314</v>
      </c>
      <c r="U144" s="12" t="s">
        <v>34</v>
      </c>
      <c r="V144" s="29">
        <v>2911580</v>
      </c>
    </row>
    <row r="145" spans="1:22" ht="15.75" customHeight="1" x14ac:dyDescent="0.35">
      <c r="A145" s="25" t="s">
        <v>566</v>
      </c>
      <c r="B145" s="12" t="s">
        <v>567</v>
      </c>
      <c r="C145" s="12" t="s">
        <v>3</v>
      </c>
      <c r="D145" s="13">
        <v>1089</v>
      </c>
      <c r="E145" s="13">
        <v>1089</v>
      </c>
      <c r="F145" s="13" t="s">
        <v>39</v>
      </c>
      <c r="G145" s="13" t="s">
        <v>39</v>
      </c>
      <c r="H145" s="13" t="s">
        <v>39</v>
      </c>
      <c r="I145" s="13" t="s">
        <v>39</v>
      </c>
      <c r="J145" s="13" t="s">
        <v>39</v>
      </c>
      <c r="K145" s="13" t="s">
        <v>39</v>
      </c>
      <c r="L145" s="13">
        <v>140</v>
      </c>
      <c r="M145" s="13">
        <v>202</v>
      </c>
      <c r="N145" s="13">
        <v>177</v>
      </c>
      <c r="O145" s="13">
        <v>167</v>
      </c>
      <c r="P145" s="13">
        <v>129</v>
      </c>
      <c r="Q145" s="13">
        <v>109</v>
      </c>
      <c r="R145" s="13">
        <v>85</v>
      </c>
      <c r="S145" s="13">
        <v>80</v>
      </c>
      <c r="T145" s="12" t="s">
        <v>515</v>
      </c>
      <c r="U145" s="12" t="s">
        <v>122</v>
      </c>
      <c r="V145" s="29">
        <v>2900597</v>
      </c>
    </row>
    <row r="146" spans="1:22" ht="15.75" customHeight="1" x14ac:dyDescent="0.35">
      <c r="A146" s="25" t="s">
        <v>268</v>
      </c>
      <c r="B146" s="12" t="s">
        <v>269</v>
      </c>
      <c r="C146" s="12" t="s">
        <v>3</v>
      </c>
      <c r="D146" s="13">
        <v>2496</v>
      </c>
      <c r="E146" s="13">
        <v>2628</v>
      </c>
      <c r="F146" s="13">
        <v>132</v>
      </c>
      <c r="G146" s="13">
        <v>180</v>
      </c>
      <c r="H146" s="13">
        <v>182</v>
      </c>
      <c r="I146" s="13">
        <v>180</v>
      </c>
      <c r="J146" s="13">
        <v>157</v>
      </c>
      <c r="K146" s="13">
        <v>220</v>
      </c>
      <c r="L146" s="13">
        <v>191</v>
      </c>
      <c r="M146" s="13">
        <v>200</v>
      </c>
      <c r="N146" s="13">
        <v>180</v>
      </c>
      <c r="O146" s="13">
        <v>205</v>
      </c>
      <c r="P146" s="13">
        <v>262</v>
      </c>
      <c r="Q146" s="13">
        <v>212</v>
      </c>
      <c r="R146" s="13">
        <v>171</v>
      </c>
      <c r="S146" s="13">
        <v>156</v>
      </c>
      <c r="T146" s="12" t="s">
        <v>265</v>
      </c>
      <c r="U146" s="12" t="s">
        <v>46</v>
      </c>
      <c r="V146" s="29">
        <v>2911650</v>
      </c>
    </row>
    <row r="147" spans="1:22" ht="15.75" customHeight="1" x14ac:dyDescent="0.35">
      <c r="A147" s="25" t="s">
        <v>69</v>
      </c>
      <c r="B147" s="12" t="s">
        <v>70</v>
      </c>
      <c r="C147" s="12" t="s">
        <v>65</v>
      </c>
      <c r="D147" s="13">
        <v>293</v>
      </c>
      <c r="E147" s="13">
        <v>309</v>
      </c>
      <c r="F147" s="13">
        <v>16</v>
      </c>
      <c r="G147" s="13">
        <v>16</v>
      </c>
      <c r="H147" s="13">
        <v>12</v>
      </c>
      <c r="I147" s="13">
        <v>23</v>
      </c>
      <c r="J147" s="13">
        <v>26</v>
      </c>
      <c r="K147" s="13">
        <v>25</v>
      </c>
      <c r="L147" s="13">
        <v>26</v>
      </c>
      <c r="M147" s="13">
        <v>15</v>
      </c>
      <c r="N147" s="13">
        <v>32</v>
      </c>
      <c r="O147" s="13">
        <v>26</v>
      </c>
      <c r="P147" s="13">
        <v>25</v>
      </c>
      <c r="Q147" s="13">
        <v>23</v>
      </c>
      <c r="R147" s="13">
        <v>13</v>
      </c>
      <c r="S147" s="13">
        <v>31</v>
      </c>
      <c r="T147" s="12" t="s">
        <v>66</v>
      </c>
      <c r="U147" s="12" t="s">
        <v>46</v>
      </c>
      <c r="V147" s="29">
        <v>2911670</v>
      </c>
    </row>
    <row r="148" spans="1:22" ht="15.75" customHeight="1" x14ac:dyDescent="0.35">
      <c r="A148" s="25" t="s">
        <v>425</v>
      </c>
      <c r="B148" s="12" t="s">
        <v>426</v>
      </c>
      <c r="C148" s="12" t="s">
        <v>65</v>
      </c>
      <c r="D148" s="13">
        <v>1186</v>
      </c>
      <c r="E148" s="13">
        <v>1259</v>
      </c>
      <c r="F148" s="13">
        <v>73</v>
      </c>
      <c r="G148" s="13">
        <v>85</v>
      </c>
      <c r="H148" s="13">
        <v>91</v>
      </c>
      <c r="I148" s="13">
        <v>89</v>
      </c>
      <c r="J148" s="13">
        <v>94</v>
      </c>
      <c r="K148" s="13">
        <v>83</v>
      </c>
      <c r="L148" s="13">
        <v>97</v>
      </c>
      <c r="M148" s="13">
        <v>90</v>
      </c>
      <c r="N148" s="13">
        <v>85</v>
      </c>
      <c r="O148" s="13">
        <v>91</v>
      </c>
      <c r="P148" s="13">
        <v>89</v>
      </c>
      <c r="Q148" s="13">
        <v>101</v>
      </c>
      <c r="R148" s="13">
        <v>91</v>
      </c>
      <c r="S148" s="13">
        <v>100</v>
      </c>
      <c r="T148" s="12" t="s">
        <v>412</v>
      </c>
      <c r="U148" s="12" t="s">
        <v>122</v>
      </c>
      <c r="V148" s="29">
        <v>2911700</v>
      </c>
    </row>
    <row r="149" spans="1:22" ht="15.75" customHeight="1" x14ac:dyDescent="0.35">
      <c r="A149" s="25" t="s">
        <v>914</v>
      </c>
      <c r="B149" s="12" t="s">
        <v>915</v>
      </c>
      <c r="C149" s="12" t="s">
        <v>65</v>
      </c>
      <c r="D149" s="13">
        <v>327</v>
      </c>
      <c r="E149" s="13">
        <v>339</v>
      </c>
      <c r="F149" s="13">
        <v>12</v>
      </c>
      <c r="G149" s="13">
        <v>33</v>
      </c>
      <c r="H149" s="13">
        <v>33</v>
      </c>
      <c r="I149" s="13">
        <v>31</v>
      </c>
      <c r="J149" s="13">
        <v>25</v>
      </c>
      <c r="K149" s="13">
        <v>24</v>
      </c>
      <c r="L149" s="13">
        <v>21</v>
      </c>
      <c r="M149" s="13">
        <v>15</v>
      </c>
      <c r="N149" s="13">
        <v>32</v>
      </c>
      <c r="O149" s="13">
        <v>23</v>
      </c>
      <c r="P149" s="13">
        <v>21</v>
      </c>
      <c r="Q149" s="13">
        <v>31</v>
      </c>
      <c r="R149" s="13">
        <v>21</v>
      </c>
      <c r="S149" s="13">
        <v>17</v>
      </c>
      <c r="T149" s="12" t="s">
        <v>913</v>
      </c>
      <c r="U149" s="12" t="s">
        <v>34</v>
      </c>
      <c r="V149" s="29">
        <v>2911730</v>
      </c>
    </row>
    <row r="150" spans="1:22" ht="15.75" customHeight="1" x14ac:dyDescent="0.35">
      <c r="A150" s="25" t="s">
        <v>54</v>
      </c>
      <c r="B150" s="12" t="s">
        <v>55</v>
      </c>
      <c r="C150" s="12" t="s">
        <v>42</v>
      </c>
      <c r="D150" s="13">
        <v>142</v>
      </c>
      <c r="E150" s="13">
        <v>152</v>
      </c>
      <c r="F150" s="13">
        <v>10</v>
      </c>
      <c r="G150" s="13">
        <v>15</v>
      </c>
      <c r="H150" s="13">
        <v>9</v>
      </c>
      <c r="I150" s="13">
        <v>7</v>
      </c>
      <c r="J150" s="13">
        <v>12</v>
      </c>
      <c r="K150" s="13">
        <v>11</v>
      </c>
      <c r="L150" s="13">
        <v>8</v>
      </c>
      <c r="M150" s="13">
        <v>14</v>
      </c>
      <c r="N150" s="13">
        <v>13</v>
      </c>
      <c r="O150" s="13">
        <v>6</v>
      </c>
      <c r="P150" s="13">
        <v>16</v>
      </c>
      <c r="Q150" s="13">
        <v>7</v>
      </c>
      <c r="R150" s="13">
        <v>15</v>
      </c>
      <c r="S150" s="13">
        <v>9</v>
      </c>
      <c r="T150" s="12" t="s">
        <v>51</v>
      </c>
      <c r="U150" s="12" t="s">
        <v>34</v>
      </c>
      <c r="V150" s="29">
        <v>2911760</v>
      </c>
    </row>
    <row r="151" spans="1:22" ht="15.75" customHeight="1" x14ac:dyDescent="0.35">
      <c r="A151" s="25" t="s">
        <v>502</v>
      </c>
      <c r="B151" s="12" t="s">
        <v>503</v>
      </c>
      <c r="C151" s="12" t="s">
        <v>7</v>
      </c>
      <c r="D151" s="13">
        <v>489</v>
      </c>
      <c r="E151" s="13">
        <v>518</v>
      </c>
      <c r="F151" s="13">
        <v>29</v>
      </c>
      <c r="G151" s="13">
        <v>55</v>
      </c>
      <c r="H151" s="13">
        <v>54</v>
      </c>
      <c r="I151" s="13">
        <v>47</v>
      </c>
      <c r="J151" s="13">
        <v>57</v>
      </c>
      <c r="K151" s="13">
        <v>56</v>
      </c>
      <c r="L151" s="13">
        <v>59</v>
      </c>
      <c r="M151" s="13">
        <v>56</v>
      </c>
      <c r="N151" s="13">
        <v>47</v>
      </c>
      <c r="O151" s="13">
        <v>58</v>
      </c>
      <c r="P151" s="13" t="s">
        <v>39</v>
      </c>
      <c r="Q151" s="13" t="s">
        <v>39</v>
      </c>
      <c r="R151" s="13" t="s">
        <v>39</v>
      </c>
      <c r="S151" s="13" t="s">
        <v>39</v>
      </c>
      <c r="T151" s="12" t="s">
        <v>489</v>
      </c>
      <c r="U151" s="12" t="s">
        <v>34</v>
      </c>
      <c r="V151" s="29">
        <v>2911850</v>
      </c>
    </row>
    <row r="152" spans="1:22" ht="15.75" customHeight="1" x14ac:dyDescent="0.35">
      <c r="A152" s="25" t="s">
        <v>1004</v>
      </c>
      <c r="B152" s="12" t="s">
        <v>1005</v>
      </c>
      <c r="C152" s="12" t="s">
        <v>5</v>
      </c>
      <c r="D152" s="13">
        <v>3821</v>
      </c>
      <c r="E152" s="13">
        <v>3982</v>
      </c>
      <c r="F152" s="13">
        <v>161</v>
      </c>
      <c r="G152" s="13">
        <v>252</v>
      </c>
      <c r="H152" s="13">
        <v>284</v>
      </c>
      <c r="I152" s="13">
        <v>269</v>
      </c>
      <c r="J152" s="13">
        <v>247</v>
      </c>
      <c r="K152" s="13">
        <v>282</v>
      </c>
      <c r="L152" s="13">
        <v>280</v>
      </c>
      <c r="M152" s="13">
        <v>307</v>
      </c>
      <c r="N152" s="13">
        <v>328</v>
      </c>
      <c r="O152" s="13">
        <v>334</v>
      </c>
      <c r="P152" s="13">
        <v>346</v>
      </c>
      <c r="Q152" s="13">
        <v>300</v>
      </c>
      <c r="R152" s="13">
        <v>314</v>
      </c>
      <c r="S152" s="13">
        <v>278</v>
      </c>
      <c r="T152" s="12" t="s">
        <v>1003</v>
      </c>
      <c r="U152" s="12" t="s">
        <v>46</v>
      </c>
      <c r="V152" s="29">
        <v>2911910</v>
      </c>
    </row>
    <row r="153" spans="1:22" ht="15.75" customHeight="1" x14ac:dyDescent="0.35">
      <c r="A153" s="25" t="s">
        <v>483</v>
      </c>
      <c r="B153" s="12" t="s">
        <v>484</v>
      </c>
      <c r="C153" s="12" t="s">
        <v>4</v>
      </c>
      <c r="D153" s="13">
        <v>616</v>
      </c>
      <c r="E153" s="13">
        <v>652</v>
      </c>
      <c r="F153" s="13">
        <v>36</v>
      </c>
      <c r="G153" s="13">
        <v>38</v>
      </c>
      <c r="H153" s="13">
        <v>50</v>
      </c>
      <c r="I153" s="13">
        <v>48</v>
      </c>
      <c r="J153" s="13">
        <v>48</v>
      </c>
      <c r="K153" s="13">
        <v>58</v>
      </c>
      <c r="L153" s="13">
        <v>52</v>
      </c>
      <c r="M153" s="13">
        <v>40</v>
      </c>
      <c r="N153" s="13">
        <v>46</v>
      </c>
      <c r="O153" s="13">
        <v>49</v>
      </c>
      <c r="P153" s="13">
        <v>45</v>
      </c>
      <c r="Q153" s="13">
        <v>50</v>
      </c>
      <c r="R153" s="13">
        <v>48</v>
      </c>
      <c r="S153" s="13">
        <v>44</v>
      </c>
      <c r="T153" s="12" t="s">
        <v>482</v>
      </c>
      <c r="U153" s="12" t="s">
        <v>46</v>
      </c>
      <c r="V153" s="29">
        <v>2911990</v>
      </c>
    </row>
    <row r="154" spans="1:22" ht="15.75" customHeight="1" x14ac:dyDescent="0.35">
      <c r="A154" s="25" t="s">
        <v>1017</v>
      </c>
      <c r="B154" s="12" t="s">
        <v>1018</v>
      </c>
      <c r="C154" s="12" t="s">
        <v>2</v>
      </c>
      <c r="D154" s="13">
        <v>9237</v>
      </c>
      <c r="E154" s="13">
        <v>9591</v>
      </c>
      <c r="F154" s="13">
        <v>354</v>
      </c>
      <c r="G154" s="13">
        <v>622</v>
      </c>
      <c r="H154" s="13">
        <v>688</v>
      </c>
      <c r="I154" s="13">
        <v>650</v>
      </c>
      <c r="J154" s="13">
        <v>632</v>
      </c>
      <c r="K154" s="13">
        <v>694</v>
      </c>
      <c r="L154" s="13">
        <v>748</v>
      </c>
      <c r="M154" s="13">
        <v>698</v>
      </c>
      <c r="N154" s="13">
        <v>736</v>
      </c>
      <c r="O154" s="13">
        <v>785</v>
      </c>
      <c r="P154" s="13">
        <v>807</v>
      </c>
      <c r="Q154" s="13">
        <v>750</v>
      </c>
      <c r="R154" s="13">
        <v>715</v>
      </c>
      <c r="S154" s="13">
        <v>712</v>
      </c>
      <c r="T154" s="12" t="s">
        <v>2</v>
      </c>
      <c r="U154" s="12" t="s">
        <v>191</v>
      </c>
      <c r="V154" s="29">
        <v>2912010</v>
      </c>
    </row>
    <row r="155" spans="1:22" ht="15.75" customHeight="1" x14ac:dyDescent="0.35">
      <c r="A155" s="25" t="s">
        <v>602</v>
      </c>
      <c r="B155" s="12" t="s">
        <v>603</v>
      </c>
      <c r="C155" s="12" t="s">
        <v>2</v>
      </c>
      <c r="D155" s="13">
        <v>3235</v>
      </c>
      <c r="E155" s="13">
        <v>3235</v>
      </c>
      <c r="F155" s="13" t="s">
        <v>39</v>
      </c>
      <c r="G155" s="13">
        <v>267</v>
      </c>
      <c r="H155" s="13">
        <v>220</v>
      </c>
      <c r="I155" s="13">
        <v>261</v>
      </c>
      <c r="J155" s="13">
        <v>259</v>
      </c>
      <c r="K155" s="13">
        <v>228</v>
      </c>
      <c r="L155" s="13">
        <v>235</v>
      </c>
      <c r="M155" s="13">
        <v>263</v>
      </c>
      <c r="N155" s="13">
        <v>275</v>
      </c>
      <c r="O155" s="13">
        <v>251</v>
      </c>
      <c r="P155" s="13">
        <v>300</v>
      </c>
      <c r="Q155" s="13">
        <v>240</v>
      </c>
      <c r="R155" s="13">
        <v>202</v>
      </c>
      <c r="S155" s="13">
        <v>234</v>
      </c>
      <c r="T155" s="12" t="s">
        <v>595</v>
      </c>
      <c r="U155" s="12" t="s">
        <v>191</v>
      </c>
      <c r="V155" s="29">
        <v>2912030</v>
      </c>
    </row>
    <row r="156" spans="1:22" ht="15.75" customHeight="1" x14ac:dyDescent="0.35">
      <c r="A156" s="25" t="s">
        <v>1200</v>
      </c>
      <c r="B156" s="12" t="s">
        <v>1201</v>
      </c>
      <c r="C156" s="12" t="s">
        <v>65</v>
      </c>
      <c r="D156" s="13">
        <v>531</v>
      </c>
      <c r="E156" s="13">
        <v>547</v>
      </c>
      <c r="F156" s="13">
        <v>16</v>
      </c>
      <c r="G156" s="13">
        <v>35</v>
      </c>
      <c r="H156" s="13">
        <v>41</v>
      </c>
      <c r="I156" s="13">
        <v>33</v>
      </c>
      <c r="J156" s="13">
        <v>49</v>
      </c>
      <c r="K156" s="13">
        <v>40</v>
      </c>
      <c r="L156" s="13">
        <v>39</v>
      </c>
      <c r="M156" s="13">
        <v>47</v>
      </c>
      <c r="N156" s="13">
        <v>43</v>
      </c>
      <c r="O156" s="13">
        <v>43</v>
      </c>
      <c r="P156" s="13">
        <v>50</v>
      </c>
      <c r="Q156" s="13">
        <v>43</v>
      </c>
      <c r="R156" s="13">
        <v>38</v>
      </c>
      <c r="S156" s="13">
        <v>30</v>
      </c>
      <c r="T156" s="12" t="s">
        <v>1199</v>
      </c>
      <c r="U156" s="12" t="s">
        <v>46</v>
      </c>
      <c r="V156" s="29">
        <v>2912180</v>
      </c>
    </row>
    <row r="157" spans="1:22" ht="15.75" customHeight="1" x14ac:dyDescent="0.35">
      <c r="A157" s="25" t="s">
        <v>1144</v>
      </c>
      <c r="B157" s="12" t="s">
        <v>1145</v>
      </c>
      <c r="C157" s="12" t="s">
        <v>65</v>
      </c>
      <c r="D157" s="13">
        <v>1146</v>
      </c>
      <c r="E157" s="13">
        <v>1272</v>
      </c>
      <c r="F157" s="13">
        <v>126</v>
      </c>
      <c r="G157" s="13">
        <v>83</v>
      </c>
      <c r="H157" s="13">
        <v>85</v>
      </c>
      <c r="I157" s="13">
        <v>80</v>
      </c>
      <c r="J157" s="13">
        <v>87</v>
      </c>
      <c r="K157" s="13">
        <v>76</v>
      </c>
      <c r="L157" s="13">
        <v>78</v>
      </c>
      <c r="M157" s="13">
        <v>66</v>
      </c>
      <c r="N157" s="13">
        <v>102</v>
      </c>
      <c r="O157" s="13">
        <v>91</v>
      </c>
      <c r="P157" s="13">
        <v>103</v>
      </c>
      <c r="Q157" s="13">
        <v>109</v>
      </c>
      <c r="R157" s="13">
        <v>93</v>
      </c>
      <c r="S157" s="13">
        <v>93</v>
      </c>
      <c r="T157" s="12" t="s">
        <v>1141</v>
      </c>
      <c r="U157" s="12" t="s">
        <v>46</v>
      </c>
      <c r="V157" s="29">
        <v>2912240</v>
      </c>
    </row>
    <row r="158" spans="1:22" ht="15.75" customHeight="1" x14ac:dyDescent="0.35">
      <c r="A158" s="25" t="s">
        <v>513</v>
      </c>
      <c r="B158" s="12" t="s">
        <v>514</v>
      </c>
      <c r="C158" s="12" t="s">
        <v>3</v>
      </c>
      <c r="D158" s="13">
        <v>4693</v>
      </c>
      <c r="E158" s="13">
        <v>4809</v>
      </c>
      <c r="F158" s="13">
        <v>116</v>
      </c>
      <c r="G158" s="13">
        <v>328</v>
      </c>
      <c r="H158" s="13">
        <v>322</v>
      </c>
      <c r="I158" s="13">
        <v>348</v>
      </c>
      <c r="J158" s="13">
        <v>332</v>
      </c>
      <c r="K158" s="13">
        <v>327</v>
      </c>
      <c r="L158" s="13">
        <v>352</v>
      </c>
      <c r="M158" s="13">
        <v>359</v>
      </c>
      <c r="N158" s="13">
        <v>406</v>
      </c>
      <c r="O158" s="13">
        <v>387</v>
      </c>
      <c r="P158" s="13">
        <v>401</v>
      </c>
      <c r="Q158" s="13">
        <v>400</v>
      </c>
      <c r="R158" s="13">
        <v>367</v>
      </c>
      <c r="S158" s="13">
        <v>364</v>
      </c>
      <c r="T158" s="12" t="s">
        <v>515</v>
      </c>
      <c r="U158" s="12" t="s">
        <v>34</v>
      </c>
      <c r="V158" s="29">
        <v>2912290</v>
      </c>
    </row>
    <row r="159" spans="1:22" ht="15.75" customHeight="1" x14ac:dyDescent="0.35">
      <c r="A159" s="25" t="s">
        <v>610</v>
      </c>
      <c r="B159" s="12" t="s">
        <v>611</v>
      </c>
      <c r="C159" s="12" t="s">
        <v>2</v>
      </c>
      <c r="D159" s="13">
        <v>10787</v>
      </c>
      <c r="E159" s="13">
        <v>10913</v>
      </c>
      <c r="F159" s="13">
        <v>126</v>
      </c>
      <c r="G159" s="13">
        <v>741</v>
      </c>
      <c r="H159" s="13">
        <v>735</v>
      </c>
      <c r="I159" s="13">
        <v>749</v>
      </c>
      <c r="J159" s="13">
        <v>747</v>
      </c>
      <c r="K159" s="13">
        <v>802</v>
      </c>
      <c r="L159" s="13">
        <v>829</v>
      </c>
      <c r="M159" s="13">
        <v>859</v>
      </c>
      <c r="N159" s="13">
        <v>855</v>
      </c>
      <c r="O159" s="13">
        <v>859</v>
      </c>
      <c r="P159" s="13">
        <v>905</v>
      </c>
      <c r="Q159" s="13">
        <v>855</v>
      </c>
      <c r="R159" s="13">
        <v>914</v>
      </c>
      <c r="S159" s="13">
        <v>937</v>
      </c>
      <c r="T159" s="12" t="s">
        <v>595</v>
      </c>
      <c r="U159" s="12" t="s">
        <v>46</v>
      </c>
      <c r="V159" s="29">
        <v>2912300</v>
      </c>
    </row>
    <row r="160" spans="1:22" ht="15.75" customHeight="1" x14ac:dyDescent="0.35">
      <c r="A160" s="25" t="s">
        <v>984</v>
      </c>
      <c r="B160" s="12" t="s">
        <v>985</v>
      </c>
      <c r="C160" s="12" t="s">
        <v>2</v>
      </c>
      <c r="D160" s="13">
        <v>16491</v>
      </c>
      <c r="E160" s="13">
        <v>17179</v>
      </c>
      <c r="F160" s="13">
        <v>688</v>
      </c>
      <c r="G160" s="13">
        <v>1137</v>
      </c>
      <c r="H160" s="13">
        <v>1157</v>
      </c>
      <c r="I160" s="13">
        <v>1248</v>
      </c>
      <c r="J160" s="13">
        <v>1276</v>
      </c>
      <c r="K160" s="13">
        <v>1196</v>
      </c>
      <c r="L160" s="13">
        <v>1286</v>
      </c>
      <c r="M160" s="13">
        <v>1279</v>
      </c>
      <c r="N160" s="13">
        <v>1229</v>
      </c>
      <c r="O160" s="13">
        <v>1366</v>
      </c>
      <c r="P160" s="13">
        <v>1316</v>
      </c>
      <c r="Q160" s="13">
        <v>1310</v>
      </c>
      <c r="R160" s="13">
        <v>1294</v>
      </c>
      <c r="S160" s="13">
        <v>1397</v>
      </c>
      <c r="T160" s="12" t="s">
        <v>983</v>
      </c>
      <c r="U160" s="12" t="s">
        <v>191</v>
      </c>
      <c r="V160" s="29">
        <v>2928950</v>
      </c>
    </row>
    <row r="161" spans="1:22" ht="15.75" customHeight="1" x14ac:dyDescent="0.35">
      <c r="A161" s="25" t="s">
        <v>377</v>
      </c>
      <c r="B161" s="12" t="s">
        <v>378</v>
      </c>
      <c r="C161" s="12" t="s">
        <v>7</v>
      </c>
      <c r="D161" s="13">
        <v>106</v>
      </c>
      <c r="E161" s="13">
        <v>106</v>
      </c>
      <c r="F161" s="13" t="s">
        <v>39</v>
      </c>
      <c r="G161" s="13">
        <v>12</v>
      </c>
      <c r="H161" s="13">
        <v>10</v>
      </c>
      <c r="I161" s="13">
        <v>14</v>
      </c>
      <c r="J161" s="13">
        <v>15</v>
      </c>
      <c r="K161" s="13">
        <v>8</v>
      </c>
      <c r="L161" s="13">
        <v>17</v>
      </c>
      <c r="M161" s="13">
        <v>12</v>
      </c>
      <c r="N161" s="13">
        <v>14</v>
      </c>
      <c r="O161" s="13" t="s">
        <v>39</v>
      </c>
      <c r="P161" s="13" t="s">
        <v>39</v>
      </c>
      <c r="Q161" s="13" t="s">
        <v>39</v>
      </c>
      <c r="R161" s="13" t="s">
        <v>39</v>
      </c>
      <c r="S161" s="13" t="s">
        <v>39</v>
      </c>
      <c r="T161" s="12" t="s">
        <v>379</v>
      </c>
      <c r="U161" s="12" t="s">
        <v>46</v>
      </c>
      <c r="V161" s="29">
        <v>2912510</v>
      </c>
    </row>
    <row r="162" spans="1:22" ht="15.75" customHeight="1" x14ac:dyDescent="0.35">
      <c r="A162" s="25" t="s">
        <v>720</v>
      </c>
      <c r="B162" s="12" t="s">
        <v>721</v>
      </c>
      <c r="C162" s="12" t="s">
        <v>5</v>
      </c>
      <c r="D162" s="13">
        <v>1899</v>
      </c>
      <c r="E162" s="13">
        <v>1963</v>
      </c>
      <c r="F162" s="13">
        <v>64</v>
      </c>
      <c r="G162" s="13">
        <v>117</v>
      </c>
      <c r="H162" s="13">
        <v>128</v>
      </c>
      <c r="I162" s="13">
        <v>136</v>
      </c>
      <c r="J162" s="13">
        <v>121</v>
      </c>
      <c r="K162" s="13">
        <v>159</v>
      </c>
      <c r="L162" s="13">
        <v>150</v>
      </c>
      <c r="M162" s="13">
        <v>166</v>
      </c>
      <c r="N162" s="13">
        <v>169</v>
      </c>
      <c r="O162" s="13">
        <v>159</v>
      </c>
      <c r="P162" s="13">
        <v>169</v>
      </c>
      <c r="Q162" s="13">
        <v>144</v>
      </c>
      <c r="R162" s="13">
        <v>137</v>
      </c>
      <c r="S162" s="13">
        <v>144</v>
      </c>
      <c r="T162" s="12" t="s">
        <v>719</v>
      </c>
      <c r="U162" s="12" t="s">
        <v>46</v>
      </c>
      <c r="V162" s="29">
        <v>2912540</v>
      </c>
    </row>
    <row r="163" spans="1:22" ht="15.75" customHeight="1" x14ac:dyDescent="0.35">
      <c r="A163" s="25" t="s">
        <v>562</v>
      </c>
      <c r="B163" s="12" t="s">
        <v>563</v>
      </c>
      <c r="C163" s="12" t="s">
        <v>3</v>
      </c>
      <c r="D163" s="13">
        <v>1562</v>
      </c>
      <c r="E163" s="13">
        <v>1601</v>
      </c>
      <c r="F163" s="13">
        <v>39</v>
      </c>
      <c r="G163" s="13">
        <v>95</v>
      </c>
      <c r="H163" s="13">
        <v>85</v>
      </c>
      <c r="I163" s="13">
        <v>92</v>
      </c>
      <c r="J163" s="13">
        <v>94</v>
      </c>
      <c r="K163" s="13">
        <v>108</v>
      </c>
      <c r="L163" s="13">
        <v>96</v>
      </c>
      <c r="M163" s="13">
        <v>111</v>
      </c>
      <c r="N163" s="13">
        <v>150</v>
      </c>
      <c r="O163" s="13">
        <v>154</v>
      </c>
      <c r="P163" s="13">
        <v>187</v>
      </c>
      <c r="Q163" s="13">
        <v>154</v>
      </c>
      <c r="R163" s="13">
        <v>123</v>
      </c>
      <c r="S163" s="13">
        <v>113</v>
      </c>
      <c r="T163" s="12" t="s">
        <v>515</v>
      </c>
      <c r="U163" s="12" t="s">
        <v>122</v>
      </c>
      <c r="V163" s="29">
        <v>2900590</v>
      </c>
    </row>
    <row r="164" spans="1:22" ht="15.75" customHeight="1" x14ac:dyDescent="0.35">
      <c r="A164" s="25" t="s">
        <v>981</v>
      </c>
      <c r="B164" s="12" t="s">
        <v>982</v>
      </c>
      <c r="C164" s="12" t="s">
        <v>2</v>
      </c>
      <c r="D164" s="13">
        <v>17061</v>
      </c>
      <c r="E164" s="13">
        <v>17296</v>
      </c>
      <c r="F164" s="13">
        <v>235</v>
      </c>
      <c r="G164" s="13">
        <v>1165</v>
      </c>
      <c r="H164" s="13">
        <v>1128</v>
      </c>
      <c r="I164" s="13">
        <v>1196</v>
      </c>
      <c r="J164" s="13">
        <v>1220</v>
      </c>
      <c r="K164" s="13">
        <v>1174</v>
      </c>
      <c r="L164" s="13">
        <v>1237</v>
      </c>
      <c r="M164" s="13">
        <v>1279</v>
      </c>
      <c r="N164" s="13">
        <v>1340</v>
      </c>
      <c r="O164" s="13">
        <v>1395</v>
      </c>
      <c r="P164" s="13">
        <v>1385</v>
      </c>
      <c r="Q164" s="13">
        <v>1517</v>
      </c>
      <c r="R164" s="13">
        <v>1503</v>
      </c>
      <c r="S164" s="13">
        <v>1522</v>
      </c>
      <c r="T164" s="12" t="s">
        <v>983</v>
      </c>
      <c r="U164" s="12" t="s">
        <v>191</v>
      </c>
      <c r="V164" s="29">
        <v>2908370</v>
      </c>
    </row>
    <row r="165" spans="1:22" ht="15.75" customHeight="1" x14ac:dyDescent="0.35">
      <c r="A165" s="25" t="s">
        <v>169</v>
      </c>
      <c r="B165" s="12" t="s">
        <v>170</v>
      </c>
      <c r="C165" s="12" t="s">
        <v>4</v>
      </c>
      <c r="D165" s="13">
        <v>2157</v>
      </c>
      <c r="E165" s="13">
        <v>2252</v>
      </c>
      <c r="F165" s="13">
        <v>95</v>
      </c>
      <c r="G165" s="13">
        <v>141</v>
      </c>
      <c r="H165" s="13">
        <v>131</v>
      </c>
      <c r="I165" s="13">
        <v>186</v>
      </c>
      <c r="J165" s="13">
        <v>163</v>
      </c>
      <c r="K165" s="13">
        <v>173</v>
      </c>
      <c r="L165" s="13">
        <v>159</v>
      </c>
      <c r="M165" s="13">
        <v>167</v>
      </c>
      <c r="N165" s="13">
        <v>171</v>
      </c>
      <c r="O165" s="13">
        <v>193</v>
      </c>
      <c r="P165" s="13">
        <v>195</v>
      </c>
      <c r="Q165" s="13">
        <v>175</v>
      </c>
      <c r="R165" s="13">
        <v>156</v>
      </c>
      <c r="S165" s="13">
        <v>147</v>
      </c>
      <c r="T165" s="12" t="s">
        <v>166</v>
      </c>
      <c r="U165" s="12" t="s">
        <v>34</v>
      </c>
      <c r="V165" s="29">
        <v>2912550</v>
      </c>
    </row>
    <row r="166" spans="1:22" ht="15.75" customHeight="1" x14ac:dyDescent="0.35">
      <c r="A166" s="25" t="s">
        <v>845</v>
      </c>
      <c r="B166" s="12" t="s">
        <v>846</v>
      </c>
      <c r="C166" s="12" t="s">
        <v>65</v>
      </c>
      <c r="D166" s="13">
        <v>583</v>
      </c>
      <c r="E166" s="13">
        <v>622</v>
      </c>
      <c r="F166" s="13">
        <v>39</v>
      </c>
      <c r="G166" s="13">
        <v>35</v>
      </c>
      <c r="H166" s="13">
        <v>39</v>
      </c>
      <c r="I166" s="13">
        <v>37</v>
      </c>
      <c r="J166" s="13">
        <v>51</v>
      </c>
      <c r="K166" s="13">
        <v>47</v>
      </c>
      <c r="L166" s="13">
        <v>41</v>
      </c>
      <c r="M166" s="13">
        <v>46</v>
      </c>
      <c r="N166" s="13">
        <v>44</v>
      </c>
      <c r="O166" s="13">
        <v>56</v>
      </c>
      <c r="P166" s="13">
        <v>43</v>
      </c>
      <c r="Q166" s="13">
        <v>57</v>
      </c>
      <c r="R166" s="13">
        <v>50</v>
      </c>
      <c r="S166" s="13">
        <v>37</v>
      </c>
      <c r="T166" s="12" t="s">
        <v>842</v>
      </c>
      <c r="U166" s="12" t="s">
        <v>34</v>
      </c>
      <c r="V166" s="29">
        <v>2912600</v>
      </c>
    </row>
    <row r="167" spans="1:22" ht="15.75" customHeight="1" x14ac:dyDescent="0.35">
      <c r="A167" s="25" t="s">
        <v>1124</v>
      </c>
      <c r="B167" s="12" t="s">
        <v>1125</v>
      </c>
      <c r="C167" s="12" t="s">
        <v>65</v>
      </c>
      <c r="D167" s="13">
        <v>416</v>
      </c>
      <c r="E167" s="13">
        <v>436</v>
      </c>
      <c r="F167" s="13">
        <v>20</v>
      </c>
      <c r="G167" s="13">
        <v>27</v>
      </c>
      <c r="H167" s="13">
        <v>18</v>
      </c>
      <c r="I167" s="13">
        <v>30</v>
      </c>
      <c r="J167" s="13">
        <v>29</v>
      </c>
      <c r="K167" s="13">
        <v>30</v>
      </c>
      <c r="L167" s="13">
        <v>23</v>
      </c>
      <c r="M167" s="13">
        <v>31</v>
      </c>
      <c r="N167" s="13">
        <v>32</v>
      </c>
      <c r="O167" s="13">
        <v>33</v>
      </c>
      <c r="P167" s="13">
        <v>52</v>
      </c>
      <c r="Q167" s="13">
        <v>43</v>
      </c>
      <c r="R167" s="13">
        <v>35</v>
      </c>
      <c r="S167" s="13">
        <v>33</v>
      </c>
      <c r="T167" s="12" t="s">
        <v>1123</v>
      </c>
      <c r="U167" s="12" t="s">
        <v>34</v>
      </c>
      <c r="V167" s="29">
        <v>2912630</v>
      </c>
    </row>
    <row r="168" spans="1:22" ht="15.75" customHeight="1" x14ac:dyDescent="0.35">
      <c r="A168" s="25" t="s">
        <v>331</v>
      </c>
      <c r="B168" s="12" t="s">
        <v>332</v>
      </c>
      <c r="C168" s="12" t="s">
        <v>42</v>
      </c>
      <c r="D168" s="13">
        <v>542</v>
      </c>
      <c r="E168" s="13">
        <v>586</v>
      </c>
      <c r="F168" s="13">
        <v>44</v>
      </c>
      <c r="G168" s="13">
        <v>43</v>
      </c>
      <c r="H168" s="13">
        <v>53</v>
      </c>
      <c r="I168" s="13">
        <v>46</v>
      </c>
      <c r="J168" s="13">
        <v>40</v>
      </c>
      <c r="K168" s="13">
        <v>45</v>
      </c>
      <c r="L168" s="13">
        <v>39</v>
      </c>
      <c r="M168" s="13">
        <v>39</v>
      </c>
      <c r="N168" s="13">
        <v>38</v>
      </c>
      <c r="O168" s="13">
        <v>35</v>
      </c>
      <c r="P168" s="13">
        <v>38</v>
      </c>
      <c r="Q168" s="13">
        <v>41</v>
      </c>
      <c r="R168" s="13">
        <v>47</v>
      </c>
      <c r="S168" s="13">
        <v>38</v>
      </c>
      <c r="T168" s="12" t="s">
        <v>326</v>
      </c>
      <c r="U168" s="12" t="s">
        <v>34</v>
      </c>
      <c r="V168" s="29">
        <v>2912660</v>
      </c>
    </row>
    <row r="169" spans="1:22" ht="15.75" customHeight="1" x14ac:dyDescent="0.35">
      <c r="A169" s="25" t="s">
        <v>637</v>
      </c>
      <c r="B169" s="12" t="s">
        <v>638</v>
      </c>
      <c r="C169" s="12" t="s">
        <v>65</v>
      </c>
      <c r="D169" s="13">
        <v>74</v>
      </c>
      <c r="E169" s="13">
        <v>85</v>
      </c>
      <c r="F169" s="13">
        <v>11</v>
      </c>
      <c r="G169" s="13">
        <v>9</v>
      </c>
      <c r="H169" s="13">
        <v>9</v>
      </c>
      <c r="I169" s="13">
        <v>12</v>
      </c>
      <c r="J169" s="13">
        <v>6</v>
      </c>
      <c r="K169" s="13">
        <v>5</v>
      </c>
      <c r="L169" s="13">
        <v>8</v>
      </c>
      <c r="M169" s="13">
        <v>7</v>
      </c>
      <c r="N169" s="13">
        <v>10</v>
      </c>
      <c r="O169" s="13">
        <v>8</v>
      </c>
      <c r="P169" s="13" t="s">
        <v>39</v>
      </c>
      <c r="Q169" s="13" t="s">
        <v>39</v>
      </c>
      <c r="R169" s="13" t="s">
        <v>39</v>
      </c>
      <c r="S169" s="13" t="s">
        <v>39</v>
      </c>
      <c r="T169" s="12" t="s">
        <v>636</v>
      </c>
      <c r="U169" s="12" t="s">
        <v>46</v>
      </c>
      <c r="V169" s="29">
        <v>2912720</v>
      </c>
    </row>
    <row r="170" spans="1:22" ht="15.75" customHeight="1" x14ac:dyDescent="0.35">
      <c r="A170" s="25" t="s">
        <v>401</v>
      </c>
      <c r="B170" s="12" t="s">
        <v>402</v>
      </c>
      <c r="C170" s="12" t="s">
        <v>4</v>
      </c>
      <c r="D170" s="13">
        <v>866</v>
      </c>
      <c r="E170" s="13">
        <v>907</v>
      </c>
      <c r="F170" s="13">
        <v>41</v>
      </c>
      <c r="G170" s="13">
        <v>56</v>
      </c>
      <c r="H170" s="13">
        <v>55</v>
      </c>
      <c r="I170" s="13">
        <v>51</v>
      </c>
      <c r="J170" s="13">
        <v>52</v>
      </c>
      <c r="K170" s="13">
        <v>60</v>
      </c>
      <c r="L170" s="13">
        <v>59</v>
      </c>
      <c r="M170" s="13">
        <v>52</v>
      </c>
      <c r="N170" s="13">
        <v>67</v>
      </c>
      <c r="O170" s="13">
        <v>65</v>
      </c>
      <c r="P170" s="13">
        <v>92</v>
      </c>
      <c r="Q170" s="13">
        <v>93</v>
      </c>
      <c r="R170" s="13">
        <v>79</v>
      </c>
      <c r="S170" s="13">
        <v>85</v>
      </c>
      <c r="T170" s="12" t="s">
        <v>400</v>
      </c>
      <c r="U170" s="12" t="s">
        <v>34</v>
      </c>
      <c r="V170" s="29">
        <v>2914280</v>
      </c>
    </row>
    <row r="171" spans="1:22" ht="15.75" customHeight="1" x14ac:dyDescent="0.35">
      <c r="A171" s="25" t="s">
        <v>398</v>
      </c>
      <c r="B171" s="12" t="s">
        <v>399</v>
      </c>
      <c r="C171" s="12" t="s">
        <v>4</v>
      </c>
      <c r="D171" s="13">
        <v>1772</v>
      </c>
      <c r="E171" s="13">
        <v>1834</v>
      </c>
      <c r="F171" s="13">
        <v>62</v>
      </c>
      <c r="G171" s="13">
        <v>129</v>
      </c>
      <c r="H171" s="13">
        <v>126</v>
      </c>
      <c r="I171" s="13">
        <v>129</v>
      </c>
      <c r="J171" s="13">
        <v>141</v>
      </c>
      <c r="K171" s="13">
        <v>116</v>
      </c>
      <c r="L171" s="13">
        <v>147</v>
      </c>
      <c r="M171" s="13">
        <v>125</v>
      </c>
      <c r="N171" s="13">
        <v>139</v>
      </c>
      <c r="O171" s="13">
        <v>144</v>
      </c>
      <c r="P171" s="13">
        <v>171</v>
      </c>
      <c r="Q171" s="13">
        <v>148</v>
      </c>
      <c r="R171" s="13">
        <v>107</v>
      </c>
      <c r="S171" s="13">
        <v>150</v>
      </c>
      <c r="T171" s="12" t="s">
        <v>400</v>
      </c>
      <c r="U171" s="12" t="s">
        <v>34</v>
      </c>
      <c r="V171" s="29">
        <v>2923340</v>
      </c>
    </row>
    <row r="172" spans="1:22" ht="15.75" customHeight="1" x14ac:dyDescent="0.35">
      <c r="A172" s="25" t="s">
        <v>1237</v>
      </c>
      <c r="B172" s="12" t="s">
        <v>1238</v>
      </c>
      <c r="C172" s="12" t="s">
        <v>2</v>
      </c>
      <c r="D172" s="13">
        <v>1496</v>
      </c>
      <c r="E172" s="13">
        <v>1496</v>
      </c>
      <c r="F172" s="13" t="s">
        <v>39</v>
      </c>
      <c r="G172" s="13">
        <v>115</v>
      </c>
      <c r="H172" s="13">
        <v>116</v>
      </c>
      <c r="I172" s="13">
        <v>115</v>
      </c>
      <c r="J172" s="13">
        <v>137</v>
      </c>
      <c r="K172" s="13">
        <v>126</v>
      </c>
      <c r="L172" s="13">
        <v>134</v>
      </c>
      <c r="M172" s="13">
        <v>132</v>
      </c>
      <c r="N172" s="13">
        <v>133</v>
      </c>
      <c r="O172" s="13">
        <v>132</v>
      </c>
      <c r="P172" s="13">
        <v>117</v>
      </c>
      <c r="Q172" s="13">
        <v>96</v>
      </c>
      <c r="R172" s="13">
        <v>83</v>
      </c>
      <c r="S172" s="13">
        <v>60</v>
      </c>
      <c r="T172" s="12" t="s">
        <v>1222</v>
      </c>
      <c r="U172" s="12" t="s">
        <v>122</v>
      </c>
      <c r="V172" s="29">
        <v>2900592</v>
      </c>
    </row>
    <row r="173" spans="1:22" ht="15.75" customHeight="1" x14ac:dyDescent="0.35">
      <c r="A173" s="25" t="s">
        <v>544</v>
      </c>
      <c r="B173" s="12" t="s">
        <v>545</v>
      </c>
      <c r="C173" s="12" t="s">
        <v>3</v>
      </c>
      <c r="D173" s="13">
        <v>205</v>
      </c>
      <c r="E173" s="13">
        <v>214</v>
      </c>
      <c r="F173" s="13">
        <v>9</v>
      </c>
      <c r="G173" s="13">
        <v>16</v>
      </c>
      <c r="H173" s="13">
        <v>17</v>
      </c>
      <c r="I173" s="13">
        <v>22</v>
      </c>
      <c r="J173" s="13">
        <v>33</v>
      </c>
      <c r="K173" s="13">
        <v>23</v>
      </c>
      <c r="L173" s="13">
        <v>22</v>
      </c>
      <c r="M173" s="13">
        <v>24</v>
      </c>
      <c r="N173" s="13">
        <v>24</v>
      </c>
      <c r="O173" s="13">
        <v>24</v>
      </c>
      <c r="P173" s="13" t="s">
        <v>39</v>
      </c>
      <c r="Q173" s="13" t="s">
        <v>39</v>
      </c>
      <c r="R173" s="13" t="s">
        <v>39</v>
      </c>
      <c r="S173" s="13" t="s">
        <v>39</v>
      </c>
      <c r="T173" s="12" t="s">
        <v>515</v>
      </c>
      <c r="U173" s="12" t="s">
        <v>122</v>
      </c>
      <c r="V173" s="29">
        <v>2900016</v>
      </c>
    </row>
    <row r="174" spans="1:22" ht="15.75" customHeight="1" x14ac:dyDescent="0.35">
      <c r="A174" s="25" t="s">
        <v>794</v>
      </c>
      <c r="B174" s="12" t="s">
        <v>795</v>
      </c>
      <c r="C174" s="12" t="s">
        <v>5</v>
      </c>
      <c r="D174" s="13">
        <v>223</v>
      </c>
      <c r="E174" s="13">
        <v>240</v>
      </c>
      <c r="F174" s="13">
        <v>17</v>
      </c>
      <c r="G174" s="13">
        <v>13</v>
      </c>
      <c r="H174" s="13">
        <v>12</v>
      </c>
      <c r="I174" s="13">
        <v>21</v>
      </c>
      <c r="J174" s="13">
        <v>17</v>
      </c>
      <c r="K174" s="13">
        <v>16</v>
      </c>
      <c r="L174" s="13">
        <v>19</v>
      </c>
      <c r="M174" s="13">
        <v>16</v>
      </c>
      <c r="N174" s="13">
        <v>17</v>
      </c>
      <c r="O174" s="13">
        <v>27</v>
      </c>
      <c r="P174" s="13">
        <v>24</v>
      </c>
      <c r="Q174" s="13">
        <v>15</v>
      </c>
      <c r="R174" s="13">
        <v>11</v>
      </c>
      <c r="S174" s="13">
        <v>15</v>
      </c>
      <c r="T174" s="12" t="s">
        <v>791</v>
      </c>
      <c r="U174" s="12" t="s">
        <v>34</v>
      </c>
      <c r="V174" s="29">
        <v>2912780</v>
      </c>
    </row>
    <row r="175" spans="1:22" ht="15.75" customHeight="1" x14ac:dyDescent="0.35">
      <c r="A175" s="25" t="s">
        <v>1067</v>
      </c>
      <c r="B175" s="12" t="s">
        <v>1068</v>
      </c>
      <c r="C175" s="12" t="s">
        <v>6</v>
      </c>
      <c r="D175" s="13">
        <v>36</v>
      </c>
      <c r="E175" s="13">
        <v>36</v>
      </c>
      <c r="F175" s="13" t="s">
        <v>39</v>
      </c>
      <c r="G175" s="13" t="s">
        <v>39</v>
      </c>
      <c r="H175" s="13" t="s">
        <v>39</v>
      </c>
      <c r="I175" s="13">
        <v>6</v>
      </c>
      <c r="J175" s="13">
        <v>5</v>
      </c>
      <c r="K175" s="13">
        <v>5</v>
      </c>
      <c r="L175" s="13" t="s">
        <v>39</v>
      </c>
      <c r="M175" s="13">
        <v>8</v>
      </c>
      <c r="N175" s="13" t="s">
        <v>39</v>
      </c>
      <c r="O175" s="13" t="s">
        <v>39</v>
      </c>
      <c r="P175" s="13" t="s">
        <v>39</v>
      </c>
      <c r="Q175" s="13" t="s">
        <v>39</v>
      </c>
      <c r="R175" s="13" t="s">
        <v>39</v>
      </c>
      <c r="S175" s="13" t="s">
        <v>39</v>
      </c>
      <c r="T175" s="12" t="s">
        <v>1060</v>
      </c>
      <c r="U175" s="12" t="s">
        <v>34</v>
      </c>
      <c r="V175" s="29">
        <v>2912840</v>
      </c>
    </row>
    <row r="176" spans="1:22" ht="15.75" customHeight="1" x14ac:dyDescent="0.35">
      <c r="A176" s="25" t="s">
        <v>445</v>
      </c>
      <c r="B176" s="12" t="s">
        <v>446</v>
      </c>
      <c r="C176" s="12" t="s">
        <v>42</v>
      </c>
      <c r="D176" s="13">
        <v>134</v>
      </c>
      <c r="E176" s="13">
        <v>162</v>
      </c>
      <c r="F176" s="13">
        <v>28</v>
      </c>
      <c r="G176" s="13">
        <v>12</v>
      </c>
      <c r="H176" s="13">
        <v>11</v>
      </c>
      <c r="I176" s="13" t="s">
        <v>39</v>
      </c>
      <c r="J176" s="13">
        <v>12</v>
      </c>
      <c r="K176" s="13">
        <v>8</v>
      </c>
      <c r="L176" s="13">
        <v>9</v>
      </c>
      <c r="M176" s="13">
        <v>11</v>
      </c>
      <c r="N176" s="13">
        <v>12</v>
      </c>
      <c r="O176" s="13">
        <v>9</v>
      </c>
      <c r="P176" s="13">
        <v>16</v>
      </c>
      <c r="Q176" s="13">
        <v>13</v>
      </c>
      <c r="R176" s="13">
        <v>9</v>
      </c>
      <c r="S176" s="13">
        <v>8</v>
      </c>
      <c r="T176" s="12" t="s">
        <v>440</v>
      </c>
      <c r="U176" s="12" t="s">
        <v>34</v>
      </c>
      <c r="V176" s="29">
        <v>2912870</v>
      </c>
    </row>
    <row r="177" spans="1:22" ht="15.75" customHeight="1" x14ac:dyDescent="0.35">
      <c r="A177" s="25" t="s">
        <v>485</v>
      </c>
      <c r="B177" s="12" t="s">
        <v>486</v>
      </c>
      <c r="C177" s="12" t="s">
        <v>4</v>
      </c>
      <c r="D177" s="13">
        <v>330</v>
      </c>
      <c r="E177" s="13">
        <v>347</v>
      </c>
      <c r="F177" s="13">
        <v>17</v>
      </c>
      <c r="G177" s="13">
        <v>22</v>
      </c>
      <c r="H177" s="13">
        <v>24</v>
      </c>
      <c r="I177" s="13">
        <v>18</v>
      </c>
      <c r="J177" s="13">
        <v>24</v>
      </c>
      <c r="K177" s="13">
        <v>21</v>
      </c>
      <c r="L177" s="13">
        <v>29</v>
      </c>
      <c r="M177" s="13">
        <v>30</v>
      </c>
      <c r="N177" s="13">
        <v>29</v>
      </c>
      <c r="O177" s="13">
        <v>20</v>
      </c>
      <c r="P177" s="13">
        <v>26</v>
      </c>
      <c r="Q177" s="13">
        <v>29</v>
      </c>
      <c r="R177" s="13">
        <v>27</v>
      </c>
      <c r="S177" s="13">
        <v>31</v>
      </c>
      <c r="T177" s="12" t="s">
        <v>482</v>
      </c>
      <c r="U177" s="12" t="s">
        <v>34</v>
      </c>
      <c r="V177" s="29">
        <v>2912900</v>
      </c>
    </row>
    <row r="178" spans="1:22" ht="15.75" customHeight="1" x14ac:dyDescent="0.35">
      <c r="A178" s="25" t="s">
        <v>498</v>
      </c>
      <c r="B178" s="12" t="s">
        <v>499</v>
      </c>
      <c r="C178" s="12" t="s">
        <v>7</v>
      </c>
      <c r="D178" s="13">
        <v>231</v>
      </c>
      <c r="E178" s="13">
        <v>260</v>
      </c>
      <c r="F178" s="13">
        <v>29</v>
      </c>
      <c r="G178" s="13">
        <v>29</v>
      </c>
      <c r="H178" s="13">
        <v>28</v>
      </c>
      <c r="I178" s="13">
        <v>24</v>
      </c>
      <c r="J178" s="13">
        <v>22</v>
      </c>
      <c r="K178" s="13">
        <v>21</v>
      </c>
      <c r="L178" s="13">
        <v>25</v>
      </c>
      <c r="M178" s="13">
        <v>24</v>
      </c>
      <c r="N178" s="13">
        <v>27</v>
      </c>
      <c r="O178" s="13">
        <v>31</v>
      </c>
      <c r="P178" s="13" t="s">
        <v>39</v>
      </c>
      <c r="Q178" s="13" t="s">
        <v>39</v>
      </c>
      <c r="R178" s="13" t="s">
        <v>39</v>
      </c>
      <c r="S178" s="13" t="s">
        <v>39</v>
      </c>
      <c r="T178" s="12" t="s">
        <v>489</v>
      </c>
      <c r="U178" s="12" t="s">
        <v>34</v>
      </c>
      <c r="V178" s="29">
        <v>2915180</v>
      </c>
    </row>
    <row r="179" spans="1:22" ht="15.75" customHeight="1" x14ac:dyDescent="0.35">
      <c r="A179" s="25" t="s">
        <v>82</v>
      </c>
      <c r="B179" s="12" t="s">
        <v>83</v>
      </c>
      <c r="C179" s="12" t="s">
        <v>65</v>
      </c>
      <c r="D179" s="13">
        <v>172</v>
      </c>
      <c r="E179" s="13">
        <v>172</v>
      </c>
      <c r="F179" s="13" t="s">
        <v>39</v>
      </c>
      <c r="G179" s="13">
        <v>11</v>
      </c>
      <c r="H179" s="13">
        <v>9</v>
      </c>
      <c r="I179" s="13">
        <v>10</v>
      </c>
      <c r="J179" s="13">
        <v>17</v>
      </c>
      <c r="K179" s="13">
        <v>12</v>
      </c>
      <c r="L179" s="13">
        <v>13</v>
      </c>
      <c r="M179" s="13">
        <v>11</v>
      </c>
      <c r="N179" s="13">
        <v>10</v>
      </c>
      <c r="O179" s="13">
        <v>13</v>
      </c>
      <c r="P179" s="13">
        <v>16</v>
      </c>
      <c r="Q179" s="13">
        <v>19</v>
      </c>
      <c r="R179" s="13">
        <v>17</v>
      </c>
      <c r="S179" s="13">
        <v>14</v>
      </c>
      <c r="T179" s="12" t="s">
        <v>81</v>
      </c>
      <c r="U179" s="12" t="s">
        <v>46</v>
      </c>
      <c r="V179" s="29">
        <v>2912930</v>
      </c>
    </row>
    <row r="180" spans="1:22" ht="15.75" customHeight="1" x14ac:dyDescent="0.35">
      <c r="A180" s="25" t="s">
        <v>552</v>
      </c>
      <c r="B180" s="12" t="s">
        <v>553</v>
      </c>
      <c r="C180" s="12" t="s">
        <v>3</v>
      </c>
      <c r="D180" s="13">
        <v>137</v>
      </c>
      <c r="E180" s="13">
        <v>145</v>
      </c>
      <c r="F180" s="13">
        <v>8</v>
      </c>
      <c r="G180" s="13">
        <v>34</v>
      </c>
      <c r="H180" s="13">
        <v>23</v>
      </c>
      <c r="I180" s="13">
        <v>23</v>
      </c>
      <c r="J180" s="13">
        <v>30</v>
      </c>
      <c r="K180" s="13">
        <v>27</v>
      </c>
      <c r="L180" s="13" t="s">
        <v>39</v>
      </c>
      <c r="M180" s="13" t="s">
        <v>39</v>
      </c>
      <c r="N180" s="13" t="s">
        <v>39</v>
      </c>
      <c r="O180" s="13" t="s">
        <v>39</v>
      </c>
      <c r="P180" s="13" t="s">
        <v>39</v>
      </c>
      <c r="Q180" s="13" t="s">
        <v>39</v>
      </c>
      <c r="R180" s="13" t="s">
        <v>39</v>
      </c>
      <c r="S180" s="13" t="s">
        <v>39</v>
      </c>
      <c r="T180" s="12" t="s">
        <v>515</v>
      </c>
      <c r="U180" s="12" t="s">
        <v>122</v>
      </c>
      <c r="V180" s="29">
        <v>2900015</v>
      </c>
    </row>
    <row r="181" spans="1:22" ht="15.75" customHeight="1" x14ac:dyDescent="0.35">
      <c r="A181" s="25" t="s">
        <v>518</v>
      </c>
      <c r="B181" s="12" t="s">
        <v>519</v>
      </c>
      <c r="C181" s="12" t="s">
        <v>3</v>
      </c>
      <c r="D181" s="13">
        <v>4467</v>
      </c>
      <c r="E181" s="13">
        <v>4558</v>
      </c>
      <c r="F181" s="13">
        <v>91</v>
      </c>
      <c r="G181" s="13">
        <v>308</v>
      </c>
      <c r="H181" s="13">
        <v>290</v>
      </c>
      <c r="I181" s="13">
        <v>321</v>
      </c>
      <c r="J181" s="13">
        <v>319</v>
      </c>
      <c r="K181" s="13">
        <v>341</v>
      </c>
      <c r="L181" s="13">
        <v>357</v>
      </c>
      <c r="M181" s="13">
        <v>343</v>
      </c>
      <c r="N181" s="13">
        <v>364</v>
      </c>
      <c r="O181" s="13">
        <v>378</v>
      </c>
      <c r="P181" s="13">
        <v>369</v>
      </c>
      <c r="Q181" s="13">
        <v>376</v>
      </c>
      <c r="R181" s="13">
        <v>356</v>
      </c>
      <c r="S181" s="13">
        <v>345</v>
      </c>
      <c r="T181" s="12" t="s">
        <v>515</v>
      </c>
      <c r="U181" s="12" t="s">
        <v>191</v>
      </c>
      <c r="V181" s="29">
        <v>2913080</v>
      </c>
    </row>
    <row r="182" spans="1:22" ht="15.75" customHeight="1" x14ac:dyDescent="0.35">
      <c r="A182" s="25" t="s">
        <v>528</v>
      </c>
      <c r="B182" s="12" t="s">
        <v>529</v>
      </c>
      <c r="C182" s="12" t="s">
        <v>3</v>
      </c>
      <c r="D182" s="13">
        <v>3636</v>
      </c>
      <c r="E182" s="13">
        <v>3767</v>
      </c>
      <c r="F182" s="13">
        <v>131</v>
      </c>
      <c r="G182" s="13">
        <v>254</v>
      </c>
      <c r="H182" s="13">
        <v>274</v>
      </c>
      <c r="I182" s="13">
        <v>284</v>
      </c>
      <c r="J182" s="13">
        <v>263</v>
      </c>
      <c r="K182" s="13">
        <v>259</v>
      </c>
      <c r="L182" s="13">
        <v>289</v>
      </c>
      <c r="M182" s="13">
        <v>286</v>
      </c>
      <c r="N182" s="13">
        <v>316</v>
      </c>
      <c r="O182" s="13">
        <v>307</v>
      </c>
      <c r="P182" s="13">
        <v>402</v>
      </c>
      <c r="Q182" s="13">
        <v>289</v>
      </c>
      <c r="R182" s="13">
        <v>200</v>
      </c>
      <c r="S182" s="13">
        <v>213</v>
      </c>
      <c r="T182" s="12" t="s">
        <v>515</v>
      </c>
      <c r="U182" s="12" t="s">
        <v>191</v>
      </c>
      <c r="V182" s="29">
        <v>2913140</v>
      </c>
    </row>
    <row r="183" spans="1:22" ht="15.75" customHeight="1" x14ac:dyDescent="0.35">
      <c r="A183" s="25" t="s">
        <v>596</v>
      </c>
      <c r="B183" s="12" t="s">
        <v>597</v>
      </c>
      <c r="C183" s="12" t="s">
        <v>2</v>
      </c>
      <c r="D183" s="13">
        <v>645</v>
      </c>
      <c r="E183" s="13">
        <v>670</v>
      </c>
      <c r="F183" s="13">
        <v>25</v>
      </c>
      <c r="G183" s="13">
        <v>52</v>
      </c>
      <c r="H183" s="13">
        <v>47</v>
      </c>
      <c r="I183" s="13">
        <v>34</v>
      </c>
      <c r="J183" s="13">
        <v>30</v>
      </c>
      <c r="K183" s="13">
        <v>39</v>
      </c>
      <c r="L183" s="13">
        <v>45</v>
      </c>
      <c r="M183" s="13">
        <v>42</v>
      </c>
      <c r="N183" s="13">
        <v>34</v>
      </c>
      <c r="O183" s="13">
        <v>37</v>
      </c>
      <c r="P183" s="13">
        <v>69</v>
      </c>
      <c r="Q183" s="13">
        <v>67</v>
      </c>
      <c r="R183" s="13">
        <v>76</v>
      </c>
      <c r="S183" s="13">
        <v>73</v>
      </c>
      <c r="T183" s="12" t="s">
        <v>595</v>
      </c>
      <c r="U183" s="12" t="s">
        <v>46</v>
      </c>
      <c r="V183" s="29">
        <v>2913170</v>
      </c>
    </row>
    <row r="184" spans="1:22" ht="15.75" customHeight="1" x14ac:dyDescent="0.35">
      <c r="A184" s="25" t="s">
        <v>1132</v>
      </c>
      <c r="B184" s="12" t="s">
        <v>1133</v>
      </c>
      <c r="C184" s="12" t="s">
        <v>32</v>
      </c>
      <c r="D184" s="13">
        <v>251</v>
      </c>
      <c r="E184" s="13">
        <v>271</v>
      </c>
      <c r="F184" s="13">
        <v>20</v>
      </c>
      <c r="G184" s="13">
        <v>24</v>
      </c>
      <c r="H184" s="13">
        <v>17</v>
      </c>
      <c r="I184" s="13">
        <v>15</v>
      </c>
      <c r="J184" s="13">
        <v>24</v>
      </c>
      <c r="K184" s="13">
        <v>19</v>
      </c>
      <c r="L184" s="13">
        <v>16</v>
      </c>
      <c r="M184" s="13">
        <v>16</v>
      </c>
      <c r="N184" s="13">
        <v>24</v>
      </c>
      <c r="O184" s="13">
        <v>17</v>
      </c>
      <c r="P184" s="13">
        <v>28</v>
      </c>
      <c r="Q184" s="13">
        <v>14</v>
      </c>
      <c r="R184" s="13">
        <v>18</v>
      </c>
      <c r="S184" s="13">
        <v>19</v>
      </c>
      <c r="T184" s="12" t="s">
        <v>1134</v>
      </c>
      <c r="U184" s="12" t="s">
        <v>34</v>
      </c>
      <c r="V184" s="29">
        <v>2913230</v>
      </c>
    </row>
    <row r="185" spans="1:22" ht="15.75" customHeight="1" x14ac:dyDescent="0.35">
      <c r="A185" s="25" t="s">
        <v>349</v>
      </c>
      <c r="B185" s="12" t="s">
        <v>350</v>
      </c>
      <c r="C185" s="12" t="s">
        <v>7</v>
      </c>
      <c r="D185" s="13">
        <v>168</v>
      </c>
      <c r="E185" s="13">
        <v>168</v>
      </c>
      <c r="F185" s="13" t="s">
        <v>39</v>
      </c>
      <c r="G185" s="13">
        <v>19</v>
      </c>
      <c r="H185" s="13">
        <v>20</v>
      </c>
      <c r="I185" s="13">
        <v>17</v>
      </c>
      <c r="J185" s="13">
        <v>19</v>
      </c>
      <c r="K185" s="13">
        <v>13</v>
      </c>
      <c r="L185" s="13">
        <v>16</v>
      </c>
      <c r="M185" s="13">
        <v>22</v>
      </c>
      <c r="N185" s="13">
        <v>16</v>
      </c>
      <c r="O185" s="13">
        <v>26</v>
      </c>
      <c r="P185" s="13" t="s">
        <v>39</v>
      </c>
      <c r="Q185" s="13" t="s">
        <v>39</v>
      </c>
      <c r="R185" s="13" t="s">
        <v>39</v>
      </c>
      <c r="S185" s="13" t="s">
        <v>39</v>
      </c>
      <c r="T185" s="12" t="s">
        <v>346</v>
      </c>
      <c r="U185" s="12" t="s">
        <v>46</v>
      </c>
      <c r="V185" s="29">
        <v>2913260</v>
      </c>
    </row>
    <row r="186" spans="1:22" ht="15.75" customHeight="1" x14ac:dyDescent="0.35">
      <c r="A186" s="25" t="s">
        <v>878</v>
      </c>
      <c r="B186" s="12" t="s">
        <v>879</v>
      </c>
      <c r="C186" s="12" t="s">
        <v>6</v>
      </c>
      <c r="D186" s="13">
        <v>361</v>
      </c>
      <c r="E186" s="13">
        <v>361</v>
      </c>
      <c r="F186" s="13" t="s">
        <v>39</v>
      </c>
      <c r="G186" s="13">
        <v>26</v>
      </c>
      <c r="H186" s="13">
        <v>23</v>
      </c>
      <c r="I186" s="13">
        <v>26</v>
      </c>
      <c r="J186" s="13">
        <v>29</v>
      </c>
      <c r="K186" s="13">
        <v>29</v>
      </c>
      <c r="L186" s="13">
        <v>31</v>
      </c>
      <c r="M186" s="13">
        <v>38</v>
      </c>
      <c r="N186" s="13">
        <v>23</v>
      </c>
      <c r="O186" s="13">
        <v>26</v>
      </c>
      <c r="P186" s="13">
        <v>27</v>
      </c>
      <c r="Q186" s="13">
        <v>37</v>
      </c>
      <c r="R186" s="13">
        <v>26</v>
      </c>
      <c r="S186" s="13">
        <v>20</v>
      </c>
      <c r="T186" s="12" t="s">
        <v>873</v>
      </c>
      <c r="U186" s="12" t="s">
        <v>46</v>
      </c>
      <c r="V186" s="29">
        <v>2913290</v>
      </c>
    </row>
    <row r="187" spans="1:22" ht="15.75" customHeight="1" x14ac:dyDescent="0.35">
      <c r="A187" s="25" t="s">
        <v>319</v>
      </c>
      <c r="B187" s="12" t="s">
        <v>320</v>
      </c>
      <c r="C187" s="12" t="s">
        <v>65</v>
      </c>
      <c r="D187" s="13">
        <v>352</v>
      </c>
      <c r="E187" s="13">
        <v>385</v>
      </c>
      <c r="F187" s="13">
        <v>33</v>
      </c>
      <c r="G187" s="13">
        <v>28</v>
      </c>
      <c r="H187" s="13">
        <v>24</v>
      </c>
      <c r="I187" s="13">
        <v>27</v>
      </c>
      <c r="J187" s="13">
        <v>19</v>
      </c>
      <c r="K187" s="13">
        <v>26</v>
      </c>
      <c r="L187" s="13">
        <v>32</v>
      </c>
      <c r="M187" s="13">
        <v>23</v>
      </c>
      <c r="N187" s="13">
        <v>29</v>
      </c>
      <c r="O187" s="13">
        <v>33</v>
      </c>
      <c r="P187" s="13">
        <v>34</v>
      </c>
      <c r="Q187" s="13">
        <v>24</v>
      </c>
      <c r="R187" s="13">
        <v>29</v>
      </c>
      <c r="S187" s="13">
        <v>24</v>
      </c>
      <c r="T187" s="12" t="s">
        <v>314</v>
      </c>
      <c r="U187" s="12" t="s">
        <v>34</v>
      </c>
      <c r="V187" s="29">
        <v>2913320</v>
      </c>
    </row>
    <row r="188" spans="1:22" ht="15.75" customHeight="1" x14ac:dyDescent="0.35">
      <c r="A188" s="25" t="s">
        <v>1192</v>
      </c>
      <c r="B188" s="12" t="s">
        <v>1193</v>
      </c>
      <c r="C188" s="12" t="s">
        <v>5</v>
      </c>
      <c r="D188" s="13">
        <v>668</v>
      </c>
      <c r="E188" s="13">
        <v>701</v>
      </c>
      <c r="F188" s="13">
        <v>33</v>
      </c>
      <c r="G188" s="13">
        <v>45</v>
      </c>
      <c r="H188" s="13">
        <v>42</v>
      </c>
      <c r="I188" s="13">
        <v>48</v>
      </c>
      <c r="J188" s="13">
        <v>55</v>
      </c>
      <c r="K188" s="13">
        <v>42</v>
      </c>
      <c r="L188" s="13">
        <v>56</v>
      </c>
      <c r="M188" s="13">
        <v>48</v>
      </c>
      <c r="N188" s="13">
        <v>63</v>
      </c>
      <c r="O188" s="13">
        <v>65</v>
      </c>
      <c r="P188" s="13">
        <v>54</v>
      </c>
      <c r="Q188" s="13">
        <v>59</v>
      </c>
      <c r="R188" s="13">
        <v>49</v>
      </c>
      <c r="S188" s="13">
        <v>42</v>
      </c>
      <c r="T188" s="12" t="s">
        <v>1194</v>
      </c>
      <c r="U188" s="12" t="s">
        <v>34</v>
      </c>
      <c r="V188" s="29">
        <v>2913380</v>
      </c>
    </row>
    <row r="189" spans="1:22" ht="15.75" customHeight="1" x14ac:dyDescent="0.35">
      <c r="A189" s="25" t="s">
        <v>427</v>
      </c>
      <c r="B189" s="12" t="s">
        <v>428</v>
      </c>
      <c r="C189" s="12" t="s">
        <v>42</v>
      </c>
      <c r="D189" s="13">
        <v>120</v>
      </c>
      <c r="E189" s="13">
        <v>130</v>
      </c>
      <c r="F189" s="13">
        <v>10</v>
      </c>
      <c r="G189" s="13">
        <v>13</v>
      </c>
      <c r="H189" s="13">
        <v>9</v>
      </c>
      <c r="I189" s="13">
        <v>9</v>
      </c>
      <c r="J189" s="13">
        <v>11</v>
      </c>
      <c r="K189" s="13">
        <v>8</v>
      </c>
      <c r="L189" s="13">
        <v>11</v>
      </c>
      <c r="M189" s="13">
        <v>7</v>
      </c>
      <c r="N189" s="13">
        <v>7</v>
      </c>
      <c r="O189" s="13">
        <v>5</v>
      </c>
      <c r="P189" s="13">
        <v>9</v>
      </c>
      <c r="Q189" s="13">
        <v>18</v>
      </c>
      <c r="R189" s="13">
        <v>6</v>
      </c>
      <c r="S189" s="13">
        <v>7</v>
      </c>
      <c r="T189" s="12" t="s">
        <v>429</v>
      </c>
      <c r="U189" s="12" t="s">
        <v>34</v>
      </c>
      <c r="V189" s="29">
        <v>2912690</v>
      </c>
    </row>
    <row r="190" spans="1:22" ht="15.75" customHeight="1" x14ac:dyDescent="0.35">
      <c r="A190" s="25" t="s">
        <v>540</v>
      </c>
      <c r="B190" s="12" t="s">
        <v>541</v>
      </c>
      <c r="C190" s="12" t="s">
        <v>3</v>
      </c>
      <c r="D190" s="13">
        <v>1393</v>
      </c>
      <c r="E190" s="13">
        <v>1447</v>
      </c>
      <c r="F190" s="13">
        <v>54</v>
      </c>
      <c r="G190" s="13">
        <v>118</v>
      </c>
      <c r="H190" s="13">
        <v>120</v>
      </c>
      <c r="I190" s="13">
        <v>110</v>
      </c>
      <c r="J190" s="13">
        <v>112</v>
      </c>
      <c r="K190" s="13">
        <v>109</v>
      </c>
      <c r="L190" s="13">
        <v>89</v>
      </c>
      <c r="M190" s="13">
        <v>96</v>
      </c>
      <c r="N190" s="13">
        <v>108</v>
      </c>
      <c r="O190" s="13">
        <v>109</v>
      </c>
      <c r="P190" s="13">
        <v>113</v>
      </c>
      <c r="Q190" s="13">
        <v>109</v>
      </c>
      <c r="R190" s="13">
        <v>103</v>
      </c>
      <c r="S190" s="13">
        <v>97</v>
      </c>
      <c r="T190" s="12" t="s">
        <v>515</v>
      </c>
      <c r="U190" s="12" t="s">
        <v>122</v>
      </c>
      <c r="V190" s="29">
        <v>2900029</v>
      </c>
    </row>
    <row r="191" spans="1:22" ht="15.75" customHeight="1" x14ac:dyDescent="0.35">
      <c r="A191" s="25" t="s">
        <v>194</v>
      </c>
      <c r="B191" s="12" t="s">
        <v>195</v>
      </c>
      <c r="C191" s="12" t="s">
        <v>6</v>
      </c>
      <c r="D191" s="13">
        <v>111</v>
      </c>
      <c r="E191" s="13">
        <v>116</v>
      </c>
      <c r="F191" s="13">
        <v>5</v>
      </c>
      <c r="G191" s="13">
        <v>9</v>
      </c>
      <c r="H191" s="13" t="s">
        <v>39</v>
      </c>
      <c r="I191" s="13">
        <v>7</v>
      </c>
      <c r="J191" s="13">
        <v>7</v>
      </c>
      <c r="K191" s="13">
        <v>7</v>
      </c>
      <c r="L191" s="13">
        <v>9</v>
      </c>
      <c r="M191" s="13">
        <v>11</v>
      </c>
      <c r="N191" s="13">
        <v>7</v>
      </c>
      <c r="O191" s="13">
        <v>8</v>
      </c>
      <c r="P191" s="13">
        <v>16</v>
      </c>
      <c r="Q191" s="13">
        <v>7</v>
      </c>
      <c r="R191" s="13">
        <v>6</v>
      </c>
      <c r="S191" s="13">
        <v>14</v>
      </c>
      <c r="T191" s="12" t="s">
        <v>196</v>
      </c>
      <c r="U191" s="12" t="s">
        <v>34</v>
      </c>
      <c r="V191" s="29">
        <v>2913500</v>
      </c>
    </row>
    <row r="192" spans="1:22" ht="15.75" customHeight="1" x14ac:dyDescent="0.35">
      <c r="A192" s="25" t="s">
        <v>916</v>
      </c>
      <c r="B192" s="12" t="s">
        <v>917</v>
      </c>
      <c r="C192" s="12" t="s">
        <v>65</v>
      </c>
      <c r="D192" s="13">
        <v>259</v>
      </c>
      <c r="E192" s="13">
        <v>273</v>
      </c>
      <c r="F192" s="13">
        <v>14</v>
      </c>
      <c r="G192" s="13">
        <v>27</v>
      </c>
      <c r="H192" s="13">
        <v>23</v>
      </c>
      <c r="I192" s="13">
        <v>23</v>
      </c>
      <c r="J192" s="13">
        <v>16</v>
      </c>
      <c r="K192" s="13">
        <v>17</v>
      </c>
      <c r="L192" s="13">
        <v>28</v>
      </c>
      <c r="M192" s="13">
        <v>19</v>
      </c>
      <c r="N192" s="13">
        <v>22</v>
      </c>
      <c r="O192" s="13">
        <v>18</v>
      </c>
      <c r="P192" s="13">
        <v>20</v>
      </c>
      <c r="Q192" s="13">
        <v>17</v>
      </c>
      <c r="R192" s="13">
        <v>14</v>
      </c>
      <c r="S192" s="13">
        <v>15</v>
      </c>
      <c r="T192" s="12" t="s">
        <v>913</v>
      </c>
      <c r="U192" s="12" t="s">
        <v>46</v>
      </c>
      <c r="V192" s="29">
        <v>2913530</v>
      </c>
    </row>
    <row r="193" spans="1:22" ht="15.75" customHeight="1" x14ac:dyDescent="0.35">
      <c r="A193" s="25" t="s">
        <v>120</v>
      </c>
      <c r="B193" s="12" t="s">
        <v>121</v>
      </c>
      <c r="C193" s="12" t="s">
        <v>4</v>
      </c>
      <c r="D193" s="13">
        <v>1484</v>
      </c>
      <c r="E193" s="13">
        <v>1504</v>
      </c>
      <c r="F193" s="13">
        <v>20</v>
      </c>
      <c r="G193" s="13">
        <v>127</v>
      </c>
      <c r="H193" s="13">
        <v>87</v>
      </c>
      <c r="I193" s="13">
        <v>131</v>
      </c>
      <c r="J193" s="13">
        <v>114</v>
      </c>
      <c r="K193" s="13">
        <v>105</v>
      </c>
      <c r="L193" s="13">
        <v>118</v>
      </c>
      <c r="M193" s="13">
        <v>117</v>
      </c>
      <c r="N193" s="13">
        <v>127</v>
      </c>
      <c r="O193" s="13">
        <v>103</v>
      </c>
      <c r="P193" s="13">
        <v>133</v>
      </c>
      <c r="Q193" s="13">
        <v>111</v>
      </c>
      <c r="R193" s="13">
        <v>111</v>
      </c>
      <c r="S193" s="13">
        <v>100</v>
      </c>
      <c r="T193" s="12" t="s">
        <v>119</v>
      </c>
      <c r="U193" s="12" t="s">
        <v>122</v>
      </c>
      <c r="V193" s="29">
        <v>2913560</v>
      </c>
    </row>
    <row r="194" spans="1:22" ht="15.75" customHeight="1" x14ac:dyDescent="0.35">
      <c r="A194" s="25" t="s">
        <v>150</v>
      </c>
      <c r="B194" s="12" t="s">
        <v>151</v>
      </c>
      <c r="C194" s="12" t="s">
        <v>42</v>
      </c>
      <c r="D194" s="13">
        <v>601</v>
      </c>
      <c r="E194" s="13">
        <v>641</v>
      </c>
      <c r="F194" s="13">
        <v>40</v>
      </c>
      <c r="G194" s="13">
        <v>55</v>
      </c>
      <c r="H194" s="13">
        <v>32</v>
      </c>
      <c r="I194" s="13">
        <v>32</v>
      </c>
      <c r="J194" s="13">
        <v>48</v>
      </c>
      <c r="K194" s="13">
        <v>47</v>
      </c>
      <c r="L194" s="13">
        <v>45</v>
      </c>
      <c r="M194" s="13">
        <v>54</v>
      </c>
      <c r="N194" s="13">
        <v>50</v>
      </c>
      <c r="O194" s="13">
        <v>42</v>
      </c>
      <c r="P194" s="13">
        <v>51</v>
      </c>
      <c r="Q194" s="13">
        <v>52</v>
      </c>
      <c r="R194" s="13">
        <v>53</v>
      </c>
      <c r="S194" s="13">
        <v>40</v>
      </c>
      <c r="T194" s="12" t="s">
        <v>149</v>
      </c>
      <c r="U194" s="12" t="s">
        <v>34</v>
      </c>
      <c r="V194" s="29">
        <v>2913590</v>
      </c>
    </row>
    <row r="195" spans="1:22" ht="15.75" customHeight="1" x14ac:dyDescent="0.35">
      <c r="A195" s="25" t="s">
        <v>1039</v>
      </c>
      <c r="B195" s="12" t="s">
        <v>1040</v>
      </c>
      <c r="C195" s="12" t="s">
        <v>2</v>
      </c>
      <c r="D195" s="13">
        <v>1274</v>
      </c>
      <c r="E195" s="13">
        <v>1364</v>
      </c>
      <c r="F195" s="13">
        <v>90</v>
      </c>
      <c r="G195" s="13">
        <v>86</v>
      </c>
      <c r="H195" s="13">
        <v>83</v>
      </c>
      <c r="I195" s="13">
        <v>92</v>
      </c>
      <c r="J195" s="13">
        <v>87</v>
      </c>
      <c r="K195" s="13">
        <v>95</v>
      </c>
      <c r="L195" s="13">
        <v>100</v>
      </c>
      <c r="M195" s="13">
        <v>90</v>
      </c>
      <c r="N195" s="13">
        <v>117</v>
      </c>
      <c r="O195" s="13">
        <v>116</v>
      </c>
      <c r="P195" s="13">
        <v>100</v>
      </c>
      <c r="Q195" s="13">
        <v>95</v>
      </c>
      <c r="R195" s="13">
        <v>105</v>
      </c>
      <c r="S195" s="13">
        <v>108</v>
      </c>
      <c r="T195" s="12" t="s">
        <v>2</v>
      </c>
      <c r="U195" s="12" t="s">
        <v>191</v>
      </c>
      <c r="V195" s="29">
        <v>2913620</v>
      </c>
    </row>
    <row r="196" spans="1:22" ht="15.75" customHeight="1" x14ac:dyDescent="0.35">
      <c r="A196" s="25" t="s">
        <v>732</v>
      </c>
      <c r="B196" s="12" t="s">
        <v>733</v>
      </c>
      <c r="C196" s="12" t="s">
        <v>32</v>
      </c>
      <c r="D196" s="13">
        <v>3311</v>
      </c>
      <c r="E196" s="13">
        <v>3511</v>
      </c>
      <c r="F196" s="13">
        <v>200</v>
      </c>
      <c r="G196" s="13">
        <v>268</v>
      </c>
      <c r="H196" s="13">
        <v>214</v>
      </c>
      <c r="I196" s="13">
        <v>266</v>
      </c>
      <c r="J196" s="13">
        <v>266</v>
      </c>
      <c r="K196" s="13">
        <v>211</v>
      </c>
      <c r="L196" s="13">
        <v>231</v>
      </c>
      <c r="M196" s="13">
        <v>231</v>
      </c>
      <c r="N196" s="13">
        <v>259</v>
      </c>
      <c r="O196" s="13">
        <v>279</v>
      </c>
      <c r="P196" s="13">
        <v>309</v>
      </c>
      <c r="Q196" s="13">
        <v>279</v>
      </c>
      <c r="R196" s="13">
        <v>245</v>
      </c>
      <c r="S196" s="13">
        <v>253</v>
      </c>
      <c r="T196" s="12" t="s">
        <v>729</v>
      </c>
      <c r="U196" s="12" t="s">
        <v>34</v>
      </c>
      <c r="V196" s="29">
        <v>2913650</v>
      </c>
    </row>
    <row r="197" spans="1:22" ht="15.75" customHeight="1" x14ac:dyDescent="0.35">
      <c r="A197" s="25" t="s">
        <v>1065</v>
      </c>
      <c r="B197" s="12" t="s">
        <v>1066</v>
      </c>
      <c r="C197" s="12" t="s">
        <v>6</v>
      </c>
      <c r="D197" s="13">
        <v>59</v>
      </c>
      <c r="E197" s="13">
        <v>69</v>
      </c>
      <c r="F197" s="13">
        <v>10</v>
      </c>
      <c r="G197" s="13">
        <v>9</v>
      </c>
      <c r="H197" s="13">
        <v>7</v>
      </c>
      <c r="I197" s="13">
        <v>7</v>
      </c>
      <c r="J197" s="13">
        <v>5</v>
      </c>
      <c r="K197" s="13">
        <v>5</v>
      </c>
      <c r="L197" s="13">
        <v>9</v>
      </c>
      <c r="M197" s="13">
        <v>6</v>
      </c>
      <c r="N197" s="13">
        <v>6</v>
      </c>
      <c r="O197" s="13">
        <v>5</v>
      </c>
      <c r="P197" s="13" t="s">
        <v>39</v>
      </c>
      <c r="Q197" s="13" t="s">
        <v>39</v>
      </c>
      <c r="R197" s="13" t="s">
        <v>39</v>
      </c>
      <c r="S197" s="13" t="s">
        <v>39</v>
      </c>
      <c r="T197" s="12" t="s">
        <v>1060</v>
      </c>
      <c r="U197" s="12" t="s">
        <v>34</v>
      </c>
      <c r="V197" s="29">
        <v>2927330</v>
      </c>
    </row>
    <row r="198" spans="1:22" ht="15.75" customHeight="1" x14ac:dyDescent="0.35">
      <c r="A198" s="25" t="s">
        <v>959</v>
      </c>
      <c r="B198" s="12" t="s">
        <v>960</v>
      </c>
      <c r="C198" s="12" t="s">
        <v>6</v>
      </c>
      <c r="D198" s="13">
        <v>207</v>
      </c>
      <c r="E198" s="13">
        <v>227</v>
      </c>
      <c r="F198" s="13">
        <v>20</v>
      </c>
      <c r="G198" s="13">
        <v>20</v>
      </c>
      <c r="H198" s="13">
        <v>13</v>
      </c>
      <c r="I198" s="13">
        <v>11</v>
      </c>
      <c r="J198" s="13">
        <v>16</v>
      </c>
      <c r="K198" s="13">
        <v>12</v>
      </c>
      <c r="L198" s="13">
        <v>16</v>
      </c>
      <c r="M198" s="13">
        <v>14</v>
      </c>
      <c r="N198" s="13">
        <v>24</v>
      </c>
      <c r="O198" s="13">
        <v>15</v>
      </c>
      <c r="P198" s="13">
        <v>17</v>
      </c>
      <c r="Q198" s="13">
        <v>16</v>
      </c>
      <c r="R198" s="13">
        <v>15</v>
      </c>
      <c r="S198" s="13">
        <v>18</v>
      </c>
      <c r="T198" s="12" t="s">
        <v>956</v>
      </c>
      <c r="U198" s="12" t="s">
        <v>34</v>
      </c>
      <c r="V198" s="29">
        <v>2913680</v>
      </c>
    </row>
    <row r="199" spans="1:22" ht="15.75" customHeight="1" x14ac:dyDescent="0.35">
      <c r="A199" s="25" t="s">
        <v>127</v>
      </c>
      <c r="B199" s="12" t="s">
        <v>128</v>
      </c>
      <c r="C199" s="12" t="s">
        <v>4</v>
      </c>
      <c r="D199" s="13">
        <v>555</v>
      </c>
      <c r="E199" s="13">
        <v>596</v>
      </c>
      <c r="F199" s="13">
        <v>41</v>
      </c>
      <c r="G199" s="13">
        <v>29</v>
      </c>
      <c r="H199" s="13">
        <v>44</v>
      </c>
      <c r="I199" s="13">
        <v>45</v>
      </c>
      <c r="J199" s="13">
        <v>39</v>
      </c>
      <c r="K199" s="13">
        <v>37</v>
      </c>
      <c r="L199" s="13">
        <v>44</v>
      </c>
      <c r="M199" s="13">
        <v>49</v>
      </c>
      <c r="N199" s="13">
        <v>37</v>
      </c>
      <c r="O199" s="13">
        <v>55</v>
      </c>
      <c r="P199" s="13">
        <v>46</v>
      </c>
      <c r="Q199" s="13">
        <v>46</v>
      </c>
      <c r="R199" s="13">
        <v>48</v>
      </c>
      <c r="S199" s="13">
        <v>36</v>
      </c>
      <c r="T199" s="12" t="s">
        <v>119</v>
      </c>
      <c r="U199" s="12" t="s">
        <v>34</v>
      </c>
      <c r="V199" s="29">
        <v>2913710</v>
      </c>
    </row>
    <row r="200" spans="1:22" ht="15.75" customHeight="1" x14ac:dyDescent="0.35">
      <c r="A200" s="25" t="s">
        <v>223</v>
      </c>
      <c r="B200" s="12" t="s">
        <v>224</v>
      </c>
      <c r="C200" s="12" t="s">
        <v>3</v>
      </c>
      <c r="D200" s="13">
        <v>2153</v>
      </c>
      <c r="E200" s="13">
        <v>2217</v>
      </c>
      <c r="F200" s="13">
        <v>64</v>
      </c>
      <c r="G200" s="13">
        <v>136</v>
      </c>
      <c r="H200" s="13">
        <v>138</v>
      </c>
      <c r="I200" s="13">
        <v>133</v>
      </c>
      <c r="J200" s="13">
        <v>147</v>
      </c>
      <c r="K200" s="13">
        <v>153</v>
      </c>
      <c r="L200" s="13">
        <v>164</v>
      </c>
      <c r="M200" s="13">
        <v>172</v>
      </c>
      <c r="N200" s="13">
        <v>198</v>
      </c>
      <c r="O200" s="13">
        <v>151</v>
      </c>
      <c r="P200" s="13">
        <v>190</v>
      </c>
      <c r="Q200" s="13">
        <v>199</v>
      </c>
      <c r="R200" s="13">
        <v>173</v>
      </c>
      <c r="S200" s="13">
        <v>199</v>
      </c>
      <c r="T200" s="12" t="s">
        <v>212</v>
      </c>
      <c r="U200" s="12" t="s">
        <v>34</v>
      </c>
      <c r="V200" s="29">
        <v>2913760</v>
      </c>
    </row>
    <row r="201" spans="1:22" ht="15.75" customHeight="1" x14ac:dyDescent="0.35">
      <c r="A201" s="25" t="s">
        <v>1212</v>
      </c>
      <c r="B201" s="12" t="s">
        <v>1213</v>
      </c>
      <c r="C201" s="12" t="s">
        <v>65</v>
      </c>
      <c r="D201" s="13">
        <v>658</v>
      </c>
      <c r="E201" s="13">
        <v>704</v>
      </c>
      <c r="F201" s="13">
        <v>46</v>
      </c>
      <c r="G201" s="13">
        <v>58</v>
      </c>
      <c r="H201" s="13">
        <v>44</v>
      </c>
      <c r="I201" s="13">
        <v>47</v>
      </c>
      <c r="J201" s="13">
        <v>45</v>
      </c>
      <c r="K201" s="13">
        <v>46</v>
      </c>
      <c r="L201" s="13">
        <v>47</v>
      </c>
      <c r="M201" s="13">
        <v>41</v>
      </c>
      <c r="N201" s="13">
        <v>54</v>
      </c>
      <c r="O201" s="13">
        <v>51</v>
      </c>
      <c r="P201" s="13">
        <v>55</v>
      </c>
      <c r="Q201" s="13">
        <v>57</v>
      </c>
      <c r="R201" s="13">
        <v>62</v>
      </c>
      <c r="S201" s="13">
        <v>51</v>
      </c>
      <c r="T201" s="12" t="s">
        <v>1211</v>
      </c>
      <c r="U201" s="12" t="s">
        <v>34</v>
      </c>
      <c r="V201" s="29">
        <v>2913770</v>
      </c>
    </row>
    <row r="202" spans="1:22" ht="15.75" customHeight="1" x14ac:dyDescent="0.35">
      <c r="A202" s="25" t="s">
        <v>1243</v>
      </c>
      <c r="B202" s="12" t="s">
        <v>1244</v>
      </c>
      <c r="C202" s="12" t="s">
        <v>2</v>
      </c>
      <c r="D202" s="13">
        <v>121</v>
      </c>
      <c r="E202" s="13">
        <v>121</v>
      </c>
      <c r="F202" s="13" t="s">
        <v>39</v>
      </c>
      <c r="G202" s="13" t="s">
        <v>39</v>
      </c>
      <c r="H202" s="13" t="s">
        <v>39</v>
      </c>
      <c r="I202" s="13" t="s">
        <v>39</v>
      </c>
      <c r="J202" s="13" t="s">
        <v>39</v>
      </c>
      <c r="K202" s="13" t="s">
        <v>39</v>
      </c>
      <c r="L202" s="13" t="s">
        <v>39</v>
      </c>
      <c r="M202" s="13">
        <v>17</v>
      </c>
      <c r="N202" s="13">
        <v>26</v>
      </c>
      <c r="O202" s="13">
        <v>21</v>
      </c>
      <c r="P202" s="13">
        <v>29</v>
      </c>
      <c r="Q202" s="13">
        <v>13</v>
      </c>
      <c r="R202" s="13">
        <v>9</v>
      </c>
      <c r="S202" s="13">
        <v>6</v>
      </c>
      <c r="T202" s="12" t="s">
        <v>1222</v>
      </c>
      <c r="U202" s="12" t="s">
        <v>122</v>
      </c>
      <c r="V202" s="29">
        <v>2900608</v>
      </c>
    </row>
    <row r="203" spans="1:22" ht="15.75" customHeight="1" x14ac:dyDescent="0.35">
      <c r="A203" s="25" t="s">
        <v>854</v>
      </c>
      <c r="B203" s="12" t="s">
        <v>855</v>
      </c>
      <c r="C203" s="12" t="s">
        <v>5</v>
      </c>
      <c r="D203" s="13">
        <v>615</v>
      </c>
      <c r="E203" s="13">
        <v>645</v>
      </c>
      <c r="F203" s="13">
        <v>30</v>
      </c>
      <c r="G203" s="13">
        <v>70</v>
      </c>
      <c r="H203" s="13">
        <v>53</v>
      </c>
      <c r="I203" s="13">
        <v>46</v>
      </c>
      <c r="J203" s="13">
        <v>57</v>
      </c>
      <c r="K203" s="13">
        <v>46</v>
      </c>
      <c r="L203" s="13">
        <v>55</v>
      </c>
      <c r="M203" s="13">
        <v>45</v>
      </c>
      <c r="N203" s="13">
        <v>50</v>
      </c>
      <c r="O203" s="13">
        <v>32</v>
      </c>
      <c r="P203" s="13">
        <v>33</v>
      </c>
      <c r="Q203" s="13">
        <v>44</v>
      </c>
      <c r="R203" s="13">
        <v>51</v>
      </c>
      <c r="S203" s="13">
        <v>33</v>
      </c>
      <c r="T203" s="12" t="s">
        <v>853</v>
      </c>
      <c r="U203" s="12" t="s">
        <v>34</v>
      </c>
      <c r="V203" s="29">
        <v>2913800</v>
      </c>
    </row>
    <row r="204" spans="1:22" ht="15.75" customHeight="1" x14ac:dyDescent="0.35">
      <c r="A204" s="25" t="s">
        <v>1015</v>
      </c>
      <c r="B204" s="12" t="s">
        <v>1016</v>
      </c>
      <c r="C204" s="12" t="s">
        <v>2</v>
      </c>
      <c r="D204" s="13">
        <v>16313</v>
      </c>
      <c r="E204" s="13">
        <v>16810</v>
      </c>
      <c r="F204" s="13">
        <v>497</v>
      </c>
      <c r="G204" s="13">
        <v>1168</v>
      </c>
      <c r="H204" s="13">
        <v>1103</v>
      </c>
      <c r="I204" s="13">
        <v>1156</v>
      </c>
      <c r="J204" s="13">
        <v>1208</v>
      </c>
      <c r="K204" s="13">
        <v>1258</v>
      </c>
      <c r="L204" s="13">
        <v>1239</v>
      </c>
      <c r="M204" s="13">
        <v>1258</v>
      </c>
      <c r="N204" s="13">
        <v>1274</v>
      </c>
      <c r="O204" s="13">
        <v>1370</v>
      </c>
      <c r="P204" s="13">
        <v>1370</v>
      </c>
      <c r="Q204" s="13">
        <v>1300</v>
      </c>
      <c r="R204" s="13">
        <v>1239</v>
      </c>
      <c r="S204" s="13">
        <v>1370</v>
      </c>
      <c r="T204" s="12" t="s">
        <v>2</v>
      </c>
      <c r="U204" s="12" t="s">
        <v>191</v>
      </c>
      <c r="V204" s="29">
        <v>2913830</v>
      </c>
    </row>
    <row r="205" spans="1:22" ht="15.75" customHeight="1" x14ac:dyDescent="0.35">
      <c r="A205" s="25" t="s">
        <v>449</v>
      </c>
      <c r="B205" s="12" t="s">
        <v>450</v>
      </c>
      <c r="C205" s="12" t="s">
        <v>6</v>
      </c>
      <c r="D205" s="13">
        <v>683</v>
      </c>
      <c r="E205" s="13">
        <v>706</v>
      </c>
      <c r="F205" s="13">
        <v>23</v>
      </c>
      <c r="G205" s="13">
        <v>52</v>
      </c>
      <c r="H205" s="13">
        <v>43</v>
      </c>
      <c r="I205" s="13">
        <v>59</v>
      </c>
      <c r="J205" s="13">
        <v>52</v>
      </c>
      <c r="K205" s="13">
        <v>48</v>
      </c>
      <c r="L205" s="13">
        <v>53</v>
      </c>
      <c r="M205" s="13">
        <v>55</v>
      </c>
      <c r="N205" s="13">
        <v>53</v>
      </c>
      <c r="O205" s="13">
        <v>56</v>
      </c>
      <c r="P205" s="13">
        <v>60</v>
      </c>
      <c r="Q205" s="13">
        <v>53</v>
      </c>
      <c r="R205" s="13">
        <v>48</v>
      </c>
      <c r="S205" s="13">
        <v>51</v>
      </c>
      <c r="T205" s="12" t="s">
        <v>451</v>
      </c>
      <c r="U205" s="12" t="s">
        <v>46</v>
      </c>
      <c r="V205" s="29">
        <v>2932110</v>
      </c>
    </row>
    <row r="206" spans="1:22" ht="15.75" customHeight="1" x14ac:dyDescent="0.35">
      <c r="A206" s="25" t="s">
        <v>471</v>
      </c>
      <c r="B206" s="12" t="s">
        <v>472</v>
      </c>
      <c r="C206" s="12" t="s">
        <v>6</v>
      </c>
      <c r="D206" s="13">
        <v>244</v>
      </c>
      <c r="E206" s="13">
        <v>244</v>
      </c>
      <c r="F206" s="13" t="s">
        <v>39</v>
      </c>
      <c r="G206" s="13">
        <v>16</v>
      </c>
      <c r="H206" s="13">
        <v>18</v>
      </c>
      <c r="I206" s="13">
        <v>17</v>
      </c>
      <c r="J206" s="13">
        <v>17</v>
      </c>
      <c r="K206" s="13">
        <v>21</v>
      </c>
      <c r="L206" s="13">
        <v>21</v>
      </c>
      <c r="M206" s="13">
        <v>19</v>
      </c>
      <c r="N206" s="13">
        <v>17</v>
      </c>
      <c r="O206" s="13">
        <v>16</v>
      </c>
      <c r="P206" s="13">
        <v>26</v>
      </c>
      <c r="Q206" s="13">
        <v>20</v>
      </c>
      <c r="R206" s="13">
        <v>23</v>
      </c>
      <c r="S206" s="13">
        <v>13</v>
      </c>
      <c r="T206" s="12" t="s">
        <v>466</v>
      </c>
      <c r="U206" s="12" t="s">
        <v>34</v>
      </c>
      <c r="V206" s="29">
        <v>2914310</v>
      </c>
    </row>
    <row r="207" spans="1:22" ht="15.75" customHeight="1" x14ac:dyDescent="0.35">
      <c r="A207" s="25" t="s">
        <v>524</v>
      </c>
      <c r="B207" s="12" t="s">
        <v>525</v>
      </c>
      <c r="C207" s="12" t="s">
        <v>3</v>
      </c>
      <c r="D207" s="13">
        <v>4810</v>
      </c>
      <c r="E207" s="13">
        <v>5155</v>
      </c>
      <c r="F207" s="13">
        <v>345</v>
      </c>
      <c r="G207" s="13">
        <v>390</v>
      </c>
      <c r="H207" s="13">
        <v>417</v>
      </c>
      <c r="I207" s="13">
        <v>413</v>
      </c>
      <c r="J207" s="13">
        <v>413</v>
      </c>
      <c r="K207" s="13">
        <v>418</v>
      </c>
      <c r="L207" s="13">
        <v>349</v>
      </c>
      <c r="M207" s="13">
        <v>373</v>
      </c>
      <c r="N207" s="13">
        <v>398</v>
      </c>
      <c r="O207" s="13">
        <v>378</v>
      </c>
      <c r="P207" s="13">
        <v>488</v>
      </c>
      <c r="Q207" s="13">
        <v>266</v>
      </c>
      <c r="R207" s="13">
        <v>271</v>
      </c>
      <c r="S207" s="13">
        <v>236</v>
      </c>
      <c r="T207" s="12" t="s">
        <v>515</v>
      </c>
      <c r="U207" s="12" t="s">
        <v>191</v>
      </c>
      <c r="V207" s="29">
        <v>2914340</v>
      </c>
    </row>
    <row r="208" spans="1:22" ht="15.75" customHeight="1" x14ac:dyDescent="0.35">
      <c r="A208" s="25" t="s">
        <v>464</v>
      </c>
      <c r="B208" s="12" t="s">
        <v>465</v>
      </c>
      <c r="C208" s="12" t="s">
        <v>6</v>
      </c>
      <c r="D208" s="13">
        <v>709</v>
      </c>
      <c r="E208" s="13">
        <v>753</v>
      </c>
      <c r="F208" s="13">
        <v>44</v>
      </c>
      <c r="G208" s="13">
        <v>46</v>
      </c>
      <c r="H208" s="13">
        <v>67</v>
      </c>
      <c r="I208" s="13">
        <v>55</v>
      </c>
      <c r="J208" s="13">
        <v>44</v>
      </c>
      <c r="K208" s="13">
        <v>46</v>
      </c>
      <c r="L208" s="13">
        <v>46</v>
      </c>
      <c r="M208" s="13">
        <v>59</v>
      </c>
      <c r="N208" s="13">
        <v>60</v>
      </c>
      <c r="O208" s="13">
        <v>56</v>
      </c>
      <c r="P208" s="13">
        <v>73</v>
      </c>
      <c r="Q208" s="13">
        <v>50</v>
      </c>
      <c r="R208" s="13">
        <v>63</v>
      </c>
      <c r="S208" s="13">
        <v>44</v>
      </c>
      <c r="T208" s="12" t="s">
        <v>466</v>
      </c>
      <c r="U208" s="12" t="s">
        <v>34</v>
      </c>
      <c r="V208" s="29">
        <v>2914320</v>
      </c>
    </row>
    <row r="209" spans="1:22" ht="15.75" customHeight="1" x14ac:dyDescent="0.35">
      <c r="A209" s="25" t="s">
        <v>948</v>
      </c>
      <c r="B209" s="12" t="s">
        <v>949</v>
      </c>
      <c r="C209" s="12" t="s">
        <v>32</v>
      </c>
      <c r="D209" s="13">
        <v>191</v>
      </c>
      <c r="E209" s="13">
        <v>201</v>
      </c>
      <c r="F209" s="13">
        <v>10</v>
      </c>
      <c r="G209" s="13">
        <v>11</v>
      </c>
      <c r="H209" s="13">
        <v>19</v>
      </c>
      <c r="I209" s="13">
        <v>8</v>
      </c>
      <c r="J209" s="13">
        <v>17</v>
      </c>
      <c r="K209" s="13">
        <v>17</v>
      </c>
      <c r="L209" s="13">
        <v>13</v>
      </c>
      <c r="M209" s="13">
        <v>14</v>
      </c>
      <c r="N209" s="13">
        <v>18</v>
      </c>
      <c r="O209" s="13">
        <v>16</v>
      </c>
      <c r="P209" s="13">
        <v>18</v>
      </c>
      <c r="Q209" s="13">
        <v>15</v>
      </c>
      <c r="R209" s="13">
        <v>14</v>
      </c>
      <c r="S209" s="13">
        <v>11</v>
      </c>
      <c r="T209" s="12" t="s">
        <v>945</v>
      </c>
      <c r="U209" s="12" t="s">
        <v>34</v>
      </c>
      <c r="V209" s="29">
        <v>2914370</v>
      </c>
    </row>
    <row r="210" spans="1:22" ht="15.75" customHeight="1" x14ac:dyDescent="0.35">
      <c r="A210" s="25" t="s">
        <v>758</v>
      </c>
      <c r="B210" s="12" t="s">
        <v>759</v>
      </c>
      <c r="C210" s="12" t="s">
        <v>4</v>
      </c>
      <c r="D210" s="13">
        <v>74</v>
      </c>
      <c r="E210" s="13">
        <v>74</v>
      </c>
      <c r="F210" s="13" t="s">
        <v>39</v>
      </c>
      <c r="G210" s="13">
        <v>6</v>
      </c>
      <c r="H210" s="13" t="s">
        <v>39</v>
      </c>
      <c r="I210" s="13">
        <v>9</v>
      </c>
      <c r="J210" s="13">
        <v>9</v>
      </c>
      <c r="K210" s="13">
        <v>13</v>
      </c>
      <c r="L210" s="13">
        <v>6</v>
      </c>
      <c r="M210" s="13">
        <v>5</v>
      </c>
      <c r="N210" s="13">
        <v>13</v>
      </c>
      <c r="O210" s="13">
        <v>9</v>
      </c>
      <c r="P210" s="13" t="s">
        <v>39</v>
      </c>
      <c r="Q210" s="13" t="s">
        <v>39</v>
      </c>
      <c r="R210" s="13" t="s">
        <v>39</v>
      </c>
      <c r="S210" s="13" t="s">
        <v>39</v>
      </c>
      <c r="T210" s="12" t="s">
        <v>757</v>
      </c>
      <c r="U210" s="12" t="s">
        <v>46</v>
      </c>
      <c r="V210" s="29">
        <v>2921150</v>
      </c>
    </row>
    <row r="211" spans="1:22" ht="15.75" customHeight="1" x14ac:dyDescent="0.35">
      <c r="A211" s="25" t="s">
        <v>598</v>
      </c>
      <c r="B211" s="12" t="s">
        <v>599</v>
      </c>
      <c r="C211" s="12" t="s">
        <v>2</v>
      </c>
      <c r="D211" s="13">
        <v>3306</v>
      </c>
      <c r="E211" s="13">
        <v>3306</v>
      </c>
      <c r="F211" s="13" t="s">
        <v>39</v>
      </c>
      <c r="G211" s="13">
        <v>218</v>
      </c>
      <c r="H211" s="13">
        <v>198</v>
      </c>
      <c r="I211" s="13">
        <v>229</v>
      </c>
      <c r="J211" s="13">
        <v>220</v>
      </c>
      <c r="K211" s="13">
        <v>244</v>
      </c>
      <c r="L211" s="13">
        <v>237</v>
      </c>
      <c r="M211" s="13">
        <v>247</v>
      </c>
      <c r="N211" s="13">
        <v>288</v>
      </c>
      <c r="O211" s="13">
        <v>275</v>
      </c>
      <c r="P211" s="13">
        <v>279</v>
      </c>
      <c r="Q211" s="13">
        <v>316</v>
      </c>
      <c r="R211" s="13">
        <v>282</v>
      </c>
      <c r="S211" s="13">
        <v>273</v>
      </c>
      <c r="T211" s="12" t="s">
        <v>595</v>
      </c>
      <c r="U211" s="12" t="s">
        <v>34</v>
      </c>
      <c r="V211" s="29">
        <v>2914430</v>
      </c>
    </row>
    <row r="212" spans="1:22" ht="15.75" customHeight="1" x14ac:dyDescent="0.35">
      <c r="A212" s="25" t="s">
        <v>542</v>
      </c>
      <c r="B212" s="12" t="s">
        <v>543</v>
      </c>
      <c r="C212" s="12" t="s">
        <v>3</v>
      </c>
      <c r="D212" s="13">
        <v>1008</v>
      </c>
      <c r="E212" s="13">
        <v>1038</v>
      </c>
      <c r="F212" s="13">
        <v>30</v>
      </c>
      <c r="G212" s="13">
        <v>66</v>
      </c>
      <c r="H212" s="13">
        <v>61</v>
      </c>
      <c r="I212" s="13">
        <v>52</v>
      </c>
      <c r="J212" s="13">
        <v>68</v>
      </c>
      <c r="K212" s="13">
        <v>73</v>
      </c>
      <c r="L212" s="13">
        <v>55</v>
      </c>
      <c r="M212" s="13">
        <v>59</v>
      </c>
      <c r="N212" s="13">
        <v>78</v>
      </c>
      <c r="O212" s="13">
        <v>94</v>
      </c>
      <c r="P212" s="13">
        <v>115</v>
      </c>
      <c r="Q212" s="13">
        <v>115</v>
      </c>
      <c r="R212" s="13">
        <v>103</v>
      </c>
      <c r="S212" s="13">
        <v>69</v>
      </c>
      <c r="T212" s="12" t="s">
        <v>515</v>
      </c>
      <c r="U212" s="12" t="s">
        <v>122</v>
      </c>
      <c r="V212" s="29">
        <v>2900014</v>
      </c>
    </row>
    <row r="213" spans="1:22" ht="15.75" customHeight="1" x14ac:dyDescent="0.35">
      <c r="A213" s="25" t="s">
        <v>367</v>
      </c>
      <c r="B213" s="12" t="s">
        <v>368</v>
      </c>
      <c r="C213" s="12" t="s">
        <v>5</v>
      </c>
      <c r="D213" s="13">
        <v>425</v>
      </c>
      <c r="E213" s="13">
        <v>440</v>
      </c>
      <c r="F213" s="13">
        <v>15</v>
      </c>
      <c r="G213" s="13">
        <v>34</v>
      </c>
      <c r="H213" s="13">
        <v>36</v>
      </c>
      <c r="I213" s="13">
        <v>23</v>
      </c>
      <c r="J213" s="13">
        <v>28</v>
      </c>
      <c r="K213" s="13">
        <v>23</v>
      </c>
      <c r="L213" s="13">
        <v>36</v>
      </c>
      <c r="M213" s="13">
        <v>29</v>
      </c>
      <c r="N213" s="13">
        <v>42</v>
      </c>
      <c r="O213" s="13">
        <v>38</v>
      </c>
      <c r="P213" s="13">
        <v>35</v>
      </c>
      <c r="Q213" s="13">
        <v>37</v>
      </c>
      <c r="R213" s="13">
        <v>33</v>
      </c>
      <c r="S213" s="13">
        <v>31</v>
      </c>
      <c r="T213" s="12" t="s">
        <v>364</v>
      </c>
      <c r="U213" s="12" t="s">
        <v>34</v>
      </c>
      <c r="V213" s="29">
        <v>2914460</v>
      </c>
    </row>
    <row r="214" spans="1:22" ht="15.75" customHeight="1" x14ac:dyDescent="0.35">
      <c r="A214" s="25" t="s">
        <v>619</v>
      </c>
      <c r="B214" s="12" t="s">
        <v>620</v>
      </c>
      <c r="C214" s="12" t="s">
        <v>6</v>
      </c>
      <c r="D214" s="13">
        <v>1160</v>
      </c>
      <c r="E214" s="13">
        <v>1198</v>
      </c>
      <c r="F214" s="13">
        <v>38</v>
      </c>
      <c r="G214" s="13">
        <v>80</v>
      </c>
      <c r="H214" s="13">
        <v>78</v>
      </c>
      <c r="I214" s="13">
        <v>93</v>
      </c>
      <c r="J214" s="13">
        <v>82</v>
      </c>
      <c r="K214" s="13">
        <v>84</v>
      </c>
      <c r="L214" s="13">
        <v>97</v>
      </c>
      <c r="M214" s="13">
        <v>83</v>
      </c>
      <c r="N214" s="13">
        <v>78</v>
      </c>
      <c r="O214" s="13">
        <v>96</v>
      </c>
      <c r="P214" s="13">
        <v>111</v>
      </c>
      <c r="Q214" s="13">
        <v>94</v>
      </c>
      <c r="R214" s="13">
        <v>87</v>
      </c>
      <c r="S214" s="13">
        <v>97</v>
      </c>
      <c r="T214" s="12" t="s">
        <v>618</v>
      </c>
      <c r="U214" s="12" t="s">
        <v>46</v>
      </c>
      <c r="V214" s="29">
        <v>2914490</v>
      </c>
    </row>
    <row r="215" spans="1:22" ht="15.75" customHeight="1" x14ac:dyDescent="0.35">
      <c r="A215" s="25" t="s">
        <v>773</v>
      </c>
      <c r="B215" s="12" t="s">
        <v>774</v>
      </c>
      <c r="C215" s="12" t="s">
        <v>32</v>
      </c>
      <c r="D215" s="13">
        <v>54</v>
      </c>
      <c r="E215" s="13">
        <v>54</v>
      </c>
      <c r="F215" s="13" t="s">
        <v>39</v>
      </c>
      <c r="G215" s="13">
        <v>10</v>
      </c>
      <c r="H215" s="13" t="s">
        <v>39</v>
      </c>
      <c r="I215" s="13">
        <v>6</v>
      </c>
      <c r="J215" s="13" t="s">
        <v>39</v>
      </c>
      <c r="K215" s="13">
        <v>6</v>
      </c>
      <c r="L215" s="13" t="s">
        <v>39</v>
      </c>
      <c r="M215" s="13">
        <v>5</v>
      </c>
      <c r="N215" s="13">
        <v>7</v>
      </c>
      <c r="O215" s="13">
        <v>10</v>
      </c>
      <c r="P215" s="13" t="s">
        <v>39</v>
      </c>
      <c r="Q215" s="13" t="s">
        <v>39</v>
      </c>
      <c r="R215" s="13" t="s">
        <v>39</v>
      </c>
      <c r="S215" s="13" t="s">
        <v>39</v>
      </c>
      <c r="T215" s="12" t="s">
        <v>770</v>
      </c>
      <c r="U215" s="12" t="s">
        <v>34</v>
      </c>
      <c r="V215" s="29">
        <v>2914520</v>
      </c>
    </row>
    <row r="216" spans="1:22" ht="15.75" customHeight="1" x14ac:dyDescent="0.35">
      <c r="A216" s="25" t="s">
        <v>1148</v>
      </c>
      <c r="B216" s="12" t="s">
        <v>1149</v>
      </c>
      <c r="C216" s="12" t="s">
        <v>65</v>
      </c>
      <c r="D216" s="13">
        <v>1337</v>
      </c>
      <c r="E216" s="13">
        <v>1389</v>
      </c>
      <c r="F216" s="13">
        <v>52</v>
      </c>
      <c r="G216" s="13">
        <v>93</v>
      </c>
      <c r="H216" s="13">
        <v>84</v>
      </c>
      <c r="I216" s="13">
        <v>78</v>
      </c>
      <c r="J216" s="13">
        <v>105</v>
      </c>
      <c r="K216" s="13">
        <v>111</v>
      </c>
      <c r="L216" s="13">
        <v>81</v>
      </c>
      <c r="M216" s="13">
        <v>103</v>
      </c>
      <c r="N216" s="13">
        <v>92</v>
      </c>
      <c r="O216" s="13">
        <v>108</v>
      </c>
      <c r="P216" s="13">
        <v>119</v>
      </c>
      <c r="Q216" s="13">
        <v>116</v>
      </c>
      <c r="R216" s="13">
        <v>120</v>
      </c>
      <c r="S216" s="13">
        <v>127</v>
      </c>
      <c r="T216" s="12" t="s">
        <v>1141</v>
      </c>
      <c r="U216" s="12" t="s">
        <v>46</v>
      </c>
      <c r="V216" s="29">
        <v>2914550</v>
      </c>
    </row>
    <row r="217" spans="1:22" ht="15.75" customHeight="1" x14ac:dyDescent="0.35">
      <c r="A217" s="25" t="s">
        <v>568</v>
      </c>
      <c r="B217" s="12" t="s">
        <v>569</v>
      </c>
      <c r="C217" s="12" t="s">
        <v>3</v>
      </c>
      <c r="D217" s="13">
        <v>119</v>
      </c>
      <c r="E217" s="13">
        <v>119</v>
      </c>
      <c r="F217" s="13" t="s">
        <v>39</v>
      </c>
      <c r="G217" s="13">
        <v>35</v>
      </c>
      <c r="H217" s="13">
        <v>25</v>
      </c>
      <c r="I217" s="13">
        <v>22</v>
      </c>
      <c r="J217" s="13">
        <v>17</v>
      </c>
      <c r="K217" s="13">
        <v>20</v>
      </c>
      <c r="L217" s="13" t="s">
        <v>39</v>
      </c>
      <c r="M217" s="13" t="s">
        <v>39</v>
      </c>
      <c r="N217" s="13" t="s">
        <v>39</v>
      </c>
      <c r="O217" s="13" t="s">
        <v>39</v>
      </c>
      <c r="P217" s="13" t="s">
        <v>39</v>
      </c>
      <c r="Q217" s="13" t="s">
        <v>39</v>
      </c>
      <c r="R217" s="13" t="s">
        <v>39</v>
      </c>
      <c r="S217" s="13" t="s">
        <v>39</v>
      </c>
      <c r="T217" s="12" t="s">
        <v>515</v>
      </c>
      <c r="U217" s="12" t="s">
        <v>122</v>
      </c>
      <c r="V217" s="29">
        <v>2900601</v>
      </c>
    </row>
    <row r="218" spans="1:22" ht="15.75" customHeight="1" x14ac:dyDescent="0.35">
      <c r="A218" s="25" t="s">
        <v>1157</v>
      </c>
      <c r="B218" s="12" t="s">
        <v>1158</v>
      </c>
      <c r="C218" s="12" t="s">
        <v>7</v>
      </c>
      <c r="D218" s="13">
        <v>955</v>
      </c>
      <c r="E218" s="13">
        <v>1058</v>
      </c>
      <c r="F218" s="13">
        <v>103</v>
      </c>
      <c r="G218" s="13">
        <v>56</v>
      </c>
      <c r="H218" s="13">
        <v>69</v>
      </c>
      <c r="I218" s="13">
        <v>42</v>
      </c>
      <c r="J218" s="13">
        <v>68</v>
      </c>
      <c r="K218" s="13">
        <v>66</v>
      </c>
      <c r="L218" s="13">
        <v>68</v>
      </c>
      <c r="M218" s="13">
        <v>69</v>
      </c>
      <c r="N218" s="13">
        <v>74</v>
      </c>
      <c r="O218" s="13">
        <v>98</v>
      </c>
      <c r="P218" s="13">
        <v>96</v>
      </c>
      <c r="Q218" s="13">
        <v>88</v>
      </c>
      <c r="R218" s="13">
        <v>94</v>
      </c>
      <c r="S218" s="13">
        <v>67</v>
      </c>
      <c r="T218" s="12" t="s">
        <v>1156</v>
      </c>
      <c r="U218" s="12" t="s">
        <v>34</v>
      </c>
      <c r="V218" s="29">
        <v>2914840</v>
      </c>
    </row>
    <row r="219" spans="1:22" ht="15.75" customHeight="1" x14ac:dyDescent="0.35">
      <c r="A219" s="25" t="s">
        <v>487</v>
      </c>
      <c r="B219" s="12" t="s">
        <v>488</v>
      </c>
      <c r="C219" s="12" t="s">
        <v>7</v>
      </c>
      <c r="D219" s="13">
        <v>225</v>
      </c>
      <c r="E219" s="13">
        <v>237</v>
      </c>
      <c r="F219" s="13">
        <v>12</v>
      </c>
      <c r="G219" s="13">
        <v>22</v>
      </c>
      <c r="H219" s="13">
        <v>21</v>
      </c>
      <c r="I219" s="13">
        <v>21</v>
      </c>
      <c r="J219" s="13">
        <v>27</v>
      </c>
      <c r="K219" s="13">
        <v>28</v>
      </c>
      <c r="L219" s="13">
        <v>22</v>
      </c>
      <c r="M219" s="13">
        <v>25</v>
      </c>
      <c r="N219" s="13">
        <v>25</v>
      </c>
      <c r="O219" s="13">
        <v>34</v>
      </c>
      <c r="P219" s="13" t="s">
        <v>39</v>
      </c>
      <c r="Q219" s="13" t="s">
        <v>39</v>
      </c>
      <c r="R219" s="13" t="s">
        <v>39</v>
      </c>
      <c r="S219" s="13" t="s">
        <v>39</v>
      </c>
      <c r="T219" s="12" t="s">
        <v>489</v>
      </c>
      <c r="U219" s="12" t="s">
        <v>34</v>
      </c>
      <c r="V219" s="29">
        <v>2915210</v>
      </c>
    </row>
    <row r="220" spans="1:22" ht="15.75" customHeight="1" x14ac:dyDescent="0.35">
      <c r="A220" s="25" t="s">
        <v>97</v>
      </c>
      <c r="B220" s="12" t="s">
        <v>98</v>
      </c>
      <c r="C220" s="12" t="s">
        <v>6</v>
      </c>
      <c r="D220" s="13">
        <v>38</v>
      </c>
      <c r="E220" s="13">
        <v>51</v>
      </c>
      <c r="F220" s="13">
        <v>13</v>
      </c>
      <c r="G220" s="13" t="s">
        <v>39</v>
      </c>
      <c r="H220" s="13">
        <v>6</v>
      </c>
      <c r="I220" s="13" t="s">
        <v>39</v>
      </c>
      <c r="J220" s="13">
        <v>5</v>
      </c>
      <c r="K220" s="13">
        <v>5</v>
      </c>
      <c r="L220" s="13" t="s">
        <v>39</v>
      </c>
      <c r="M220" s="13">
        <v>5</v>
      </c>
      <c r="N220" s="13" t="s">
        <v>39</v>
      </c>
      <c r="O220" s="13" t="s">
        <v>39</v>
      </c>
      <c r="P220" s="13" t="s">
        <v>39</v>
      </c>
      <c r="Q220" s="13" t="s">
        <v>39</v>
      </c>
      <c r="R220" s="13" t="s">
        <v>39</v>
      </c>
      <c r="S220" s="13" t="s">
        <v>39</v>
      </c>
      <c r="T220" s="12" t="s">
        <v>88</v>
      </c>
      <c r="U220" s="12" t="s">
        <v>46</v>
      </c>
      <c r="V220" s="29">
        <v>2915240</v>
      </c>
    </row>
    <row r="221" spans="1:22" ht="15.75" customHeight="1" x14ac:dyDescent="0.35">
      <c r="A221" s="25" t="s">
        <v>918</v>
      </c>
      <c r="B221" s="12" t="s">
        <v>919</v>
      </c>
      <c r="C221" s="12" t="s">
        <v>65</v>
      </c>
      <c r="D221" s="13">
        <v>347</v>
      </c>
      <c r="E221" s="13">
        <v>376</v>
      </c>
      <c r="F221" s="13">
        <v>29</v>
      </c>
      <c r="G221" s="13">
        <v>30</v>
      </c>
      <c r="H221" s="13">
        <v>24</v>
      </c>
      <c r="I221" s="13">
        <v>25</v>
      </c>
      <c r="J221" s="13">
        <v>20</v>
      </c>
      <c r="K221" s="13">
        <v>33</v>
      </c>
      <c r="L221" s="13">
        <v>33</v>
      </c>
      <c r="M221" s="13">
        <v>30</v>
      </c>
      <c r="N221" s="13">
        <v>34</v>
      </c>
      <c r="O221" s="13">
        <v>30</v>
      </c>
      <c r="P221" s="13">
        <v>22</v>
      </c>
      <c r="Q221" s="13">
        <v>21</v>
      </c>
      <c r="R221" s="13">
        <v>23</v>
      </c>
      <c r="S221" s="13">
        <v>22</v>
      </c>
      <c r="T221" s="12" t="s">
        <v>913</v>
      </c>
      <c r="U221" s="12" t="s">
        <v>34</v>
      </c>
      <c r="V221" s="29">
        <v>2915300</v>
      </c>
    </row>
    <row r="222" spans="1:22" ht="15.75" customHeight="1" x14ac:dyDescent="0.35">
      <c r="A222" s="25" t="s">
        <v>95</v>
      </c>
      <c r="B222" s="12" t="s">
        <v>96</v>
      </c>
      <c r="C222" s="12" t="s">
        <v>6</v>
      </c>
      <c r="D222" s="13">
        <v>120</v>
      </c>
      <c r="E222" s="13">
        <v>130</v>
      </c>
      <c r="F222" s="13">
        <v>10</v>
      </c>
      <c r="G222" s="13">
        <v>10</v>
      </c>
      <c r="H222" s="13">
        <v>7</v>
      </c>
      <c r="I222" s="13">
        <v>6</v>
      </c>
      <c r="J222" s="13" t="s">
        <v>39</v>
      </c>
      <c r="K222" s="13">
        <v>7</v>
      </c>
      <c r="L222" s="13">
        <v>11</v>
      </c>
      <c r="M222" s="13">
        <v>8</v>
      </c>
      <c r="N222" s="13">
        <v>8</v>
      </c>
      <c r="O222" s="13">
        <v>12</v>
      </c>
      <c r="P222" s="13">
        <v>7</v>
      </c>
      <c r="Q222" s="13">
        <v>14</v>
      </c>
      <c r="R222" s="13">
        <v>12</v>
      </c>
      <c r="S222" s="13">
        <v>14</v>
      </c>
      <c r="T222" s="12" t="s">
        <v>88</v>
      </c>
      <c r="U222" s="12" t="s">
        <v>34</v>
      </c>
      <c r="V222" s="29">
        <v>2915330</v>
      </c>
    </row>
    <row r="223" spans="1:22" ht="15.75" customHeight="1" x14ac:dyDescent="0.35">
      <c r="A223" s="25" t="s">
        <v>1121</v>
      </c>
      <c r="B223" s="12" t="s">
        <v>1122</v>
      </c>
      <c r="C223" s="12" t="s">
        <v>65</v>
      </c>
      <c r="D223" s="13">
        <v>188</v>
      </c>
      <c r="E223" s="13">
        <v>188</v>
      </c>
      <c r="F223" s="13" t="s">
        <v>39</v>
      </c>
      <c r="G223" s="13">
        <v>13</v>
      </c>
      <c r="H223" s="13">
        <v>17</v>
      </c>
      <c r="I223" s="13">
        <v>15</v>
      </c>
      <c r="J223" s="13">
        <v>13</v>
      </c>
      <c r="K223" s="13">
        <v>12</v>
      </c>
      <c r="L223" s="13">
        <v>13</v>
      </c>
      <c r="M223" s="13">
        <v>8</v>
      </c>
      <c r="N223" s="13">
        <v>17</v>
      </c>
      <c r="O223" s="13">
        <v>18</v>
      </c>
      <c r="P223" s="13">
        <v>17</v>
      </c>
      <c r="Q223" s="13">
        <v>14</v>
      </c>
      <c r="R223" s="13">
        <v>12</v>
      </c>
      <c r="S223" s="13">
        <v>19</v>
      </c>
      <c r="T223" s="12" t="s">
        <v>1123</v>
      </c>
      <c r="U223" s="12" t="s">
        <v>34</v>
      </c>
      <c r="V223" s="29">
        <v>2915390</v>
      </c>
    </row>
    <row r="224" spans="1:22" ht="15.75" customHeight="1" x14ac:dyDescent="0.35">
      <c r="A224" s="25" t="s">
        <v>748</v>
      </c>
      <c r="B224" s="12" t="s">
        <v>749</v>
      </c>
      <c r="C224" s="12" t="s">
        <v>4</v>
      </c>
      <c r="D224" s="13">
        <v>683</v>
      </c>
      <c r="E224" s="13">
        <v>701</v>
      </c>
      <c r="F224" s="13">
        <v>18</v>
      </c>
      <c r="G224" s="13">
        <v>49</v>
      </c>
      <c r="H224" s="13">
        <v>63</v>
      </c>
      <c r="I224" s="13">
        <v>54</v>
      </c>
      <c r="J224" s="13">
        <v>46</v>
      </c>
      <c r="K224" s="13">
        <v>52</v>
      </c>
      <c r="L224" s="13">
        <v>39</v>
      </c>
      <c r="M224" s="13">
        <v>65</v>
      </c>
      <c r="N224" s="13">
        <v>47</v>
      </c>
      <c r="O224" s="13">
        <v>62</v>
      </c>
      <c r="P224" s="13">
        <v>59</v>
      </c>
      <c r="Q224" s="13">
        <v>42</v>
      </c>
      <c r="R224" s="13">
        <v>54</v>
      </c>
      <c r="S224" s="13">
        <v>51</v>
      </c>
      <c r="T224" s="12" t="s">
        <v>741</v>
      </c>
      <c r="U224" s="12" t="s">
        <v>34</v>
      </c>
      <c r="V224" s="29">
        <v>2915420</v>
      </c>
    </row>
    <row r="225" spans="1:22" ht="15.75" customHeight="1" x14ac:dyDescent="0.35">
      <c r="A225" s="25" t="s">
        <v>532</v>
      </c>
      <c r="B225" s="12" t="s">
        <v>533</v>
      </c>
      <c r="C225" s="12" t="s">
        <v>3</v>
      </c>
      <c r="D225" s="13">
        <v>13780</v>
      </c>
      <c r="E225" s="13">
        <v>14604</v>
      </c>
      <c r="F225" s="13">
        <v>824</v>
      </c>
      <c r="G225" s="13">
        <v>1057</v>
      </c>
      <c r="H225" s="13">
        <v>1074</v>
      </c>
      <c r="I225" s="13">
        <v>1034</v>
      </c>
      <c r="J225" s="13">
        <v>1053</v>
      </c>
      <c r="K225" s="13">
        <v>1036</v>
      </c>
      <c r="L225" s="13">
        <v>1042</v>
      </c>
      <c r="M225" s="13">
        <v>1087</v>
      </c>
      <c r="N225" s="13">
        <v>1114</v>
      </c>
      <c r="O225" s="13">
        <v>1108</v>
      </c>
      <c r="P225" s="13">
        <v>1111</v>
      </c>
      <c r="Q225" s="13">
        <v>1083</v>
      </c>
      <c r="R225" s="13">
        <v>1035</v>
      </c>
      <c r="S225" s="13">
        <v>946</v>
      </c>
      <c r="T225" s="12" t="s">
        <v>515</v>
      </c>
      <c r="U225" s="12" t="s">
        <v>191</v>
      </c>
      <c r="V225" s="29">
        <v>2915480</v>
      </c>
    </row>
    <row r="226" spans="1:22" ht="15.75" customHeight="1" x14ac:dyDescent="0.35">
      <c r="A226" s="25" t="s">
        <v>511</v>
      </c>
      <c r="B226" s="12" t="s">
        <v>512</v>
      </c>
      <c r="C226" s="12" t="s">
        <v>7</v>
      </c>
      <c r="D226" s="13">
        <v>342</v>
      </c>
      <c r="E226" s="13">
        <v>342</v>
      </c>
      <c r="F226" s="13" t="s">
        <v>39</v>
      </c>
      <c r="G226" s="13">
        <v>19</v>
      </c>
      <c r="H226" s="13">
        <v>28</v>
      </c>
      <c r="I226" s="13">
        <v>20</v>
      </c>
      <c r="J226" s="13">
        <v>31</v>
      </c>
      <c r="K226" s="13">
        <v>20</v>
      </c>
      <c r="L226" s="13">
        <v>31</v>
      </c>
      <c r="M226" s="13">
        <v>27</v>
      </c>
      <c r="N226" s="13">
        <v>22</v>
      </c>
      <c r="O226" s="13">
        <v>31</v>
      </c>
      <c r="P226" s="13">
        <v>26</v>
      </c>
      <c r="Q226" s="13">
        <v>35</v>
      </c>
      <c r="R226" s="13">
        <v>18</v>
      </c>
      <c r="S226" s="13">
        <v>34</v>
      </c>
      <c r="T226" s="12" t="s">
        <v>506</v>
      </c>
      <c r="U226" s="12" t="s">
        <v>34</v>
      </c>
      <c r="V226" s="29">
        <v>2915510</v>
      </c>
    </row>
    <row r="227" spans="1:22" ht="15.75" customHeight="1" x14ac:dyDescent="0.35">
      <c r="A227" s="25" t="s">
        <v>182</v>
      </c>
      <c r="B227" s="12" t="s">
        <v>183</v>
      </c>
      <c r="C227" s="12" t="s">
        <v>5</v>
      </c>
      <c r="D227" s="13">
        <v>5363</v>
      </c>
      <c r="E227" s="13">
        <v>5625</v>
      </c>
      <c r="F227" s="13">
        <v>262</v>
      </c>
      <c r="G227" s="13">
        <v>390</v>
      </c>
      <c r="H227" s="13">
        <v>374</v>
      </c>
      <c r="I227" s="13">
        <v>367</v>
      </c>
      <c r="J227" s="13">
        <v>410</v>
      </c>
      <c r="K227" s="13">
        <v>388</v>
      </c>
      <c r="L227" s="13">
        <v>407</v>
      </c>
      <c r="M227" s="13">
        <v>414</v>
      </c>
      <c r="N227" s="13">
        <v>445</v>
      </c>
      <c r="O227" s="13">
        <v>455</v>
      </c>
      <c r="P227" s="13">
        <v>469</v>
      </c>
      <c r="Q227" s="13">
        <v>447</v>
      </c>
      <c r="R227" s="13">
        <v>397</v>
      </c>
      <c r="S227" s="13">
        <v>400</v>
      </c>
      <c r="T227" s="12" t="s">
        <v>184</v>
      </c>
      <c r="U227" s="12" t="s">
        <v>34</v>
      </c>
      <c r="V227" s="29">
        <v>2915600</v>
      </c>
    </row>
    <row r="228" spans="1:22" ht="15.75" customHeight="1" x14ac:dyDescent="0.35">
      <c r="A228" s="25" t="s">
        <v>764</v>
      </c>
      <c r="B228" s="12" t="s">
        <v>765</v>
      </c>
      <c r="C228" s="12" t="s">
        <v>4</v>
      </c>
      <c r="D228" s="13">
        <v>206</v>
      </c>
      <c r="E228" s="13">
        <v>206</v>
      </c>
      <c r="F228" s="13" t="s">
        <v>39</v>
      </c>
      <c r="G228" s="13">
        <v>11</v>
      </c>
      <c r="H228" s="13">
        <v>12</v>
      </c>
      <c r="I228" s="13">
        <v>16</v>
      </c>
      <c r="J228" s="13">
        <v>16</v>
      </c>
      <c r="K228" s="13">
        <v>15</v>
      </c>
      <c r="L228" s="13">
        <v>17</v>
      </c>
      <c r="M228" s="13">
        <v>17</v>
      </c>
      <c r="N228" s="13">
        <v>12</v>
      </c>
      <c r="O228" s="13">
        <v>20</v>
      </c>
      <c r="P228" s="13">
        <v>14</v>
      </c>
      <c r="Q228" s="13">
        <v>16</v>
      </c>
      <c r="R228" s="13">
        <v>22</v>
      </c>
      <c r="S228" s="13">
        <v>18</v>
      </c>
      <c r="T228" s="12" t="s">
        <v>757</v>
      </c>
      <c r="U228" s="12" t="s">
        <v>46</v>
      </c>
      <c r="V228" s="29">
        <v>2915660</v>
      </c>
    </row>
    <row r="229" spans="1:22" ht="15.75" customHeight="1" x14ac:dyDescent="0.35">
      <c r="A229" s="25" t="s">
        <v>583</v>
      </c>
      <c r="B229" s="12" t="s">
        <v>584</v>
      </c>
      <c r="C229" s="12" t="s">
        <v>65</v>
      </c>
      <c r="D229" s="13">
        <v>482</v>
      </c>
      <c r="E229" s="13">
        <v>482</v>
      </c>
      <c r="F229" s="13" t="s">
        <v>39</v>
      </c>
      <c r="G229" s="13">
        <v>29</v>
      </c>
      <c r="H229" s="13">
        <v>42</v>
      </c>
      <c r="I229" s="13">
        <v>41</v>
      </c>
      <c r="J229" s="13">
        <v>35</v>
      </c>
      <c r="K229" s="13">
        <v>32</v>
      </c>
      <c r="L229" s="13">
        <v>29</v>
      </c>
      <c r="M229" s="13">
        <v>41</v>
      </c>
      <c r="N229" s="13">
        <v>26</v>
      </c>
      <c r="O229" s="13">
        <v>46</v>
      </c>
      <c r="P229" s="13">
        <v>47</v>
      </c>
      <c r="Q229" s="13">
        <v>45</v>
      </c>
      <c r="R229" s="13">
        <v>37</v>
      </c>
      <c r="S229" s="13">
        <v>32</v>
      </c>
      <c r="T229" s="12" t="s">
        <v>580</v>
      </c>
      <c r="U229" s="12" t="s">
        <v>191</v>
      </c>
      <c r="V229" s="29">
        <v>2916140</v>
      </c>
    </row>
    <row r="230" spans="1:22" ht="15.75" customHeight="1" x14ac:dyDescent="0.35">
      <c r="A230" s="25" t="s">
        <v>816</v>
      </c>
      <c r="B230" s="12" t="s">
        <v>817</v>
      </c>
      <c r="C230" s="12" t="s">
        <v>42</v>
      </c>
      <c r="D230" s="13">
        <v>129</v>
      </c>
      <c r="E230" s="13">
        <v>140</v>
      </c>
      <c r="F230" s="13">
        <v>11</v>
      </c>
      <c r="G230" s="13">
        <v>8</v>
      </c>
      <c r="H230" s="13">
        <v>12</v>
      </c>
      <c r="I230" s="13">
        <v>11</v>
      </c>
      <c r="J230" s="13">
        <v>12</v>
      </c>
      <c r="K230" s="13">
        <v>8</v>
      </c>
      <c r="L230" s="13">
        <v>11</v>
      </c>
      <c r="M230" s="13">
        <v>10</v>
      </c>
      <c r="N230" s="13" t="s">
        <v>39</v>
      </c>
      <c r="O230" s="13">
        <v>13</v>
      </c>
      <c r="P230" s="13">
        <v>8</v>
      </c>
      <c r="Q230" s="13">
        <v>12</v>
      </c>
      <c r="R230" s="13">
        <v>11</v>
      </c>
      <c r="S230" s="13">
        <v>10</v>
      </c>
      <c r="T230" s="12" t="s">
        <v>811</v>
      </c>
      <c r="U230" s="12" t="s">
        <v>34</v>
      </c>
      <c r="V230" s="29">
        <v>2916200</v>
      </c>
    </row>
    <row r="231" spans="1:22" ht="15.75" customHeight="1" x14ac:dyDescent="0.35">
      <c r="A231" s="25" t="s">
        <v>290</v>
      </c>
      <c r="B231" s="12" t="s">
        <v>291</v>
      </c>
      <c r="C231" s="12" t="s">
        <v>4</v>
      </c>
      <c r="D231" s="13">
        <v>8512</v>
      </c>
      <c r="E231" s="13">
        <v>8723</v>
      </c>
      <c r="F231" s="13">
        <v>211</v>
      </c>
      <c r="G231" s="13">
        <v>619</v>
      </c>
      <c r="H231" s="13">
        <v>618</v>
      </c>
      <c r="I231" s="13">
        <v>601</v>
      </c>
      <c r="J231" s="13">
        <v>681</v>
      </c>
      <c r="K231" s="13">
        <v>604</v>
      </c>
      <c r="L231" s="13">
        <v>692</v>
      </c>
      <c r="M231" s="13">
        <v>629</v>
      </c>
      <c r="N231" s="13">
        <v>682</v>
      </c>
      <c r="O231" s="13">
        <v>655</v>
      </c>
      <c r="P231" s="13">
        <v>839</v>
      </c>
      <c r="Q231" s="13">
        <v>633</v>
      </c>
      <c r="R231" s="13">
        <v>624</v>
      </c>
      <c r="S231" s="13">
        <v>635</v>
      </c>
      <c r="T231" s="12" t="s">
        <v>285</v>
      </c>
      <c r="U231" s="12" t="s">
        <v>34</v>
      </c>
      <c r="V231" s="29">
        <v>2916190</v>
      </c>
    </row>
    <row r="232" spans="1:22" ht="15.75" customHeight="1" x14ac:dyDescent="0.35">
      <c r="A232" s="25" t="s">
        <v>604</v>
      </c>
      <c r="B232" s="12" t="s">
        <v>605</v>
      </c>
      <c r="C232" s="12" t="s">
        <v>2</v>
      </c>
      <c r="D232" s="13">
        <v>1038</v>
      </c>
      <c r="E232" s="13">
        <v>1120</v>
      </c>
      <c r="F232" s="13">
        <v>82</v>
      </c>
      <c r="G232" s="13">
        <v>78</v>
      </c>
      <c r="H232" s="13">
        <v>75</v>
      </c>
      <c r="I232" s="13">
        <v>75</v>
      </c>
      <c r="J232" s="13">
        <v>79</v>
      </c>
      <c r="K232" s="13">
        <v>75</v>
      </c>
      <c r="L232" s="13">
        <v>80</v>
      </c>
      <c r="M232" s="13">
        <v>74</v>
      </c>
      <c r="N232" s="13">
        <v>88</v>
      </c>
      <c r="O232" s="13">
        <v>87</v>
      </c>
      <c r="P232" s="13">
        <v>81</v>
      </c>
      <c r="Q232" s="13">
        <v>87</v>
      </c>
      <c r="R232" s="13">
        <v>72</v>
      </c>
      <c r="S232" s="13">
        <v>87</v>
      </c>
      <c r="T232" s="12" t="s">
        <v>595</v>
      </c>
      <c r="U232" s="12" t="s">
        <v>191</v>
      </c>
      <c r="V232" s="29">
        <v>2916230</v>
      </c>
    </row>
    <row r="233" spans="1:22" ht="15.75" customHeight="1" x14ac:dyDescent="0.35">
      <c r="A233" s="25" t="s">
        <v>1041</v>
      </c>
      <c r="B233" s="12" t="s">
        <v>1042</v>
      </c>
      <c r="C233" s="12" t="s">
        <v>2</v>
      </c>
      <c r="D233" s="13">
        <v>2347</v>
      </c>
      <c r="E233" s="13">
        <v>2429</v>
      </c>
      <c r="F233" s="13">
        <v>82</v>
      </c>
      <c r="G233" s="13">
        <v>187</v>
      </c>
      <c r="H233" s="13">
        <v>172</v>
      </c>
      <c r="I233" s="13">
        <v>183</v>
      </c>
      <c r="J233" s="13">
        <v>166</v>
      </c>
      <c r="K233" s="13">
        <v>159</v>
      </c>
      <c r="L233" s="13">
        <v>186</v>
      </c>
      <c r="M233" s="13">
        <v>186</v>
      </c>
      <c r="N233" s="13">
        <v>202</v>
      </c>
      <c r="O233" s="13">
        <v>199</v>
      </c>
      <c r="P233" s="13">
        <v>287</v>
      </c>
      <c r="Q233" s="13">
        <v>170</v>
      </c>
      <c r="R233" s="13">
        <v>144</v>
      </c>
      <c r="S233" s="13">
        <v>106</v>
      </c>
      <c r="T233" s="12" t="s">
        <v>2</v>
      </c>
      <c r="U233" s="12" t="s">
        <v>191</v>
      </c>
      <c r="V233" s="29">
        <v>2916290</v>
      </c>
    </row>
    <row r="234" spans="1:22" ht="15.75" customHeight="1" x14ac:dyDescent="0.35">
      <c r="A234" s="25" t="s">
        <v>623</v>
      </c>
      <c r="B234" s="12" t="s">
        <v>624</v>
      </c>
      <c r="C234" s="12" t="s">
        <v>6</v>
      </c>
      <c r="D234" s="13">
        <v>533</v>
      </c>
      <c r="E234" s="13">
        <v>533</v>
      </c>
      <c r="F234" s="13" t="s">
        <v>39</v>
      </c>
      <c r="G234" s="13">
        <v>30</v>
      </c>
      <c r="H234" s="13">
        <v>41</v>
      </c>
      <c r="I234" s="13">
        <v>42</v>
      </c>
      <c r="J234" s="13">
        <v>41</v>
      </c>
      <c r="K234" s="13">
        <v>36</v>
      </c>
      <c r="L234" s="13">
        <v>43</v>
      </c>
      <c r="M234" s="13">
        <v>46</v>
      </c>
      <c r="N234" s="13">
        <v>46</v>
      </c>
      <c r="O234" s="13">
        <v>41</v>
      </c>
      <c r="P234" s="13">
        <v>41</v>
      </c>
      <c r="Q234" s="13">
        <v>42</v>
      </c>
      <c r="R234" s="13">
        <v>35</v>
      </c>
      <c r="S234" s="13">
        <v>49</v>
      </c>
      <c r="T234" s="12" t="s">
        <v>618</v>
      </c>
      <c r="U234" s="12" t="s">
        <v>34</v>
      </c>
      <c r="V234" s="29">
        <v>2908320</v>
      </c>
    </row>
    <row r="235" spans="1:22" ht="15.75" customHeight="1" x14ac:dyDescent="0.35">
      <c r="A235" s="25" t="s">
        <v>591</v>
      </c>
      <c r="B235" s="12" t="s">
        <v>592</v>
      </c>
      <c r="C235" s="12" t="s">
        <v>65</v>
      </c>
      <c r="D235" s="13">
        <v>7520</v>
      </c>
      <c r="E235" s="13">
        <v>7785</v>
      </c>
      <c r="F235" s="13">
        <v>265</v>
      </c>
      <c r="G235" s="13">
        <v>621</v>
      </c>
      <c r="H235" s="13">
        <v>557</v>
      </c>
      <c r="I235" s="13">
        <v>594</v>
      </c>
      <c r="J235" s="13">
        <v>558</v>
      </c>
      <c r="K235" s="13">
        <v>589</v>
      </c>
      <c r="L235" s="13">
        <v>544</v>
      </c>
      <c r="M235" s="13">
        <v>555</v>
      </c>
      <c r="N235" s="13">
        <v>599</v>
      </c>
      <c r="O235" s="13">
        <v>609</v>
      </c>
      <c r="P235" s="13">
        <v>591</v>
      </c>
      <c r="Q235" s="13">
        <v>589</v>
      </c>
      <c r="R235" s="13">
        <v>569</v>
      </c>
      <c r="S235" s="13">
        <v>545</v>
      </c>
      <c r="T235" s="12" t="s">
        <v>580</v>
      </c>
      <c r="U235" s="12" t="s">
        <v>122</v>
      </c>
      <c r="V235" s="29">
        <v>2916350</v>
      </c>
    </row>
    <row r="236" spans="1:22" ht="15.75" customHeight="1" x14ac:dyDescent="0.35">
      <c r="A236" s="25" t="s">
        <v>500</v>
      </c>
      <c r="B236" s="12" t="s">
        <v>501</v>
      </c>
      <c r="C236" s="12" t="s">
        <v>7</v>
      </c>
      <c r="D236" s="13">
        <v>187</v>
      </c>
      <c r="E236" s="13">
        <v>199</v>
      </c>
      <c r="F236" s="13">
        <v>12</v>
      </c>
      <c r="G236" s="13">
        <v>23</v>
      </c>
      <c r="H236" s="13">
        <v>19</v>
      </c>
      <c r="I236" s="13">
        <v>17</v>
      </c>
      <c r="J236" s="13">
        <v>25</v>
      </c>
      <c r="K236" s="13">
        <v>14</v>
      </c>
      <c r="L236" s="13">
        <v>25</v>
      </c>
      <c r="M236" s="13">
        <v>22</v>
      </c>
      <c r="N236" s="13">
        <v>23</v>
      </c>
      <c r="O236" s="13">
        <v>19</v>
      </c>
      <c r="P236" s="13" t="s">
        <v>39</v>
      </c>
      <c r="Q236" s="13" t="s">
        <v>39</v>
      </c>
      <c r="R236" s="13" t="s">
        <v>39</v>
      </c>
      <c r="S236" s="13" t="s">
        <v>39</v>
      </c>
      <c r="T236" s="12" t="s">
        <v>489</v>
      </c>
      <c r="U236" s="12" t="s">
        <v>34</v>
      </c>
      <c r="V236" s="29">
        <v>2915060</v>
      </c>
    </row>
    <row r="237" spans="1:22" ht="15.75" customHeight="1" x14ac:dyDescent="0.35">
      <c r="A237" s="25" t="s">
        <v>1251</v>
      </c>
      <c r="B237" s="12" t="s">
        <v>1252</v>
      </c>
      <c r="C237" s="12" t="s">
        <v>2</v>
      </c>
      <c r="D237" s="13">
        <v>412</v>
      </c>
      <c r="E237" s="13">
        <v>412</v>
      </c>
      <c r="F237" s="13" t="s">
        <v>39</v>
      </c>
      <c r="G237" s="13" t="s">
        <v>39</v>
      </c>
      <c r="H237" s="13" t="s">
        <v>39</v>
      </c>
      <c r="I237" s="13" t="s">
        <v>39</v>
      </c>
      <c r="J237" s="13" t="s">
        <v>39</v>
      </c>
      <c r="K237" s="13" t="s">
        <v>39</v>
      </c>
      <c r="L237" s="13">
        <v>67</v>
      </c>
      <c r="M237" s="13">
        <v>82</v>
      </c>
      <c r="N237" s="13">
        <v>115</v>
      </c>
      <c r="O237" s="13">
        <v>148</v>
      </c>
      <c r="P237" s="13" t="s">
        <v>39</v>
      </c>
      <c r="Q237" s="13" t="s">
        <v>39</v>
      </c>
      <c r="R237" s="13" t="s">
        <v>39</v>
      </c>
      <c r="S237" s="13" t="s">
        <v>39</v>
      </c>
      <c r="T237" s="12" t="s">
        <v>1222</v>
      </c>
      <c r="U237" s="12" t="s">
        <v>122</v>
      </c>
      <c r="V237" s="29">
        <v>2900616</v>
      </c>
    </row>
    <row r="238" spans="1:22" ht="15.75" customHeight="1" x14ac:dyDescent="0.35">
      <c r="A238" s="25" t="s">
        <v>534</v>
      </c>
      <c r="B238" s="12" t="s">
        <v>535</v>
      </c>
      <c r="C238" s="12" t="s">
        <v>3</v>
      </c>
      <c r="D238" s="13">
        <v>13270</v>
      </c>
      <c r="E238" s="13">
        <v>14104</v>
      </c>
      <c r="F238" s="13">
        <v>834</v>
      </c>
      <c r="G238" s="13">
        <v>1142</v>
      </c>
      <c r="H238" s="13">
        <v>1079</v>
      </c>
      <c r="I238" s="13">
        <v>1118</v>
      </c>
      <c r="J238" s="13">
        <v>1102</v>
      </c>
      <c r="K238" s="13">
        <v>1014</v>
      </c>
      <c r="L238" s="13">
        <v>944</v>
      </c>
      <c r="M238" s="13">
        <v>1024</v>
      </c>
      <c r="N238" s="13">
        <v>872</v>
      </c>
      <c r="O238" s="13">
        <v>954</v>
      </c>
      <c r="P238" s="13">
        <v>1335</v>
      </c>
      <c r="Q238" s="13">
        <v>963</v>
      </c>
      <c r="R238" s="13">
        <v>881</v>
      </c>
      <c r="S238" s="13">
        <v>842</v>
      </c>
      <c r="T238" s="12" t="s">
        <v>515</v>
      </c>
      <c r="U238" s="12" t="s">
        <v>191</v>
      </c>
      <c r="V238" s="29">
        <v>2916400</v>
      </c>
    </row>
    <row r="239" spans="1:22" ht="15.75" customHeight="1" x14ac:dyDescent="0.35">
      <c r="A239" s="25" t="s">
        <v>576</v>
      </c>
      <c r="B239" s="12" t="s">
        <v>577</v>
      </c>
      <c r="C239" s="12" t="s">
        <v>3</v>
      </c>
      <c r="D239" s="13">
        <v>176</v>
      </c>
      <c r="E239" s="13">
        <v>176</v>
      </c>
      <c r="F239" s="13" t="s">
        <v>39</v>
      </c>
      <c r="G239" s="13" t="s">
        <v>39</v>
      </c>
      <c r="H239" s="13" t="s">
        <v>39</v>
      </c>
      <c r="I239" s="13" t="s">
        <v>39</v>
      </c>
      <c r="J239" s="13" t="s">
        <v>39</v>
      </c>
      <c r="K239" s="13" t="s">
        <v>39</v>
      </c>
      <c r="L239" s="13">
        <v>36</v>
      </c>
      <c r="M239" s="13">
        <v>59</v>
      </c>
      <c r="N239" s="13">
        <v>81</v>
      </c>
      <c r="O239" s="13" t="s">
        <v>39</v>
      </c>
      <c r="P239" s="13" t="s">
        <v>39</v>
      </c>
      <c r="Q239" s="13" t="s">
        <v>39</v>
      </c>
      <c r="R239" s="13" t="s">
        <v>39</v>
      </c>
      <c r="S239" s="13" t="s">
        <v>39</v>
      </c>
      <c r="T239" s="12" t="s">
        <v>515</v>
      </c>
      <c r="U239" s="12" t="s">
        <v>122</v>
      </c>
      <c r="V239" s="29">
        <v>2900615</v>
      </c>
    </row>
    <row r="240" spans="1:22" ht="15.75" customHeight="1" x14ac:dyDescent="0.35">
      <c r="A240" s="25" t="s">
        <v>550</v>
      </c>
      <c r="B240" s="12" t="s">
        <v>551</v>
      </c>
      <c r="C240" s="12" t="s">
        <v>3</v>
      </c>
      <c r="D240" s="13">
        <v>654</v>
      </c>
      <c r="E240" s="13">
        <v>673</v>
      </c>
      <c r="F240" s="13">
        <v>19</v>
      </c>
      <c r="G240" s="13">
        <v>84</v>
      </c>
      <c r="H240" s="13">
        <v>67</v>
      </c>
      <c r="I240" s="13">
        <v>66</v>
      </c>
      <c r="J240" s="13">
        <v>73</v>
      </c>
      <c r="K240" s="13">
        <v>75</v>
      </c>
      <c r="L240" s="13">
        <v>67</v>
      </c>
      <c r="M240" s="13">
        <v>75</v>
      </c>
      <c r="N240" s="13">
        <v>75</v>
      </c>
      <c r="O240" s="13">
        <v>72</v>
      </c>
      <c r="P240" s="13" t="s">
        <v>39</v>
      </c>
      <c r="Q240" s="13" t="s">
        <v>39</v>
      </c>
      <c r="R240" s="13" t="s">
        <v>39</v>
      </c>
      <c r="S240" s="13" t="s">
        <v>39</v>
      </c>
      <c r="T240" s="12" t="s">
        <v>515</v>
      </c>
      <c r="U240" s="12" t="s">
        <v>122</v>
      </c>
      <c r="V240" s="29">
        <v>2900013</v>
      </c>
    </row>
    <row r="241" spans="1:22" ht="15.75" customHeight="1" x14ac:dyDescent="0.35">
      <c r="A241" s="25" t="s">
        <v>263</v>
      </c>
      <c r="B241" s="12" t="s">
        <v>264</v>
      </c>
      <c r="C241" s="12" t="s">
        <v>3</v>
      </c>
      <c r="D241" s="13">
        <v>3487</v>
      </c>
      <c r="E241" s="13">
        <v>3564</v>
      </c>
      <c r="F241" s="13">
        <v>77</v>
      </c>
      <c r="G241" s="13">
        <v>234</v>
      </c>
      <c r="H241" s="13">
        <v>239</v>
      </c>
      <c r="I241" s="13">
        <v>268</v>
      </c>
      <c r="J241" s="13">
        <v>275</v>
      </c>
      <c r="K241" s="13">
        <v>285</v>
      </c>
      <c r="L241" s="13">
        <v>267</v>
      </c>
      <c r="M241" s="13">
        <v>238</v>
      </c>
      <c r="N241" s="13">
        <v>289</v>
      </c>
      <c r="O241" s="13">
        <v>286</v>
      </c>
      <c r="P241" s="13">
        <v>272</v>
      </c>
      <c r="Q241" s="13">
        <v>282</v>
      </c>
      <c r="R241" s="13">
        <v>287</v>
      </c>
      <c r="S241" s="13">
        <v>265</v>
      </c>
      <c r="T241" s="12" t="s">
        <v>265</v>
      </c>
      <c r="U241" s="12" t="s">
        <v>46</v>
      </c>
      <c r="V241" s="29">
        <v>2916450</v>
      </c>
    </row>
    <row r="242" spans="1:22" ht="15.75" customHeight="1" x14ac:dyDescent="0.35">
      <c r="A242" s="25" t="s">
        <v>1092</v>
      </c>
      <c r="B242" s="12" t="s">
        <v>1093</v>
      </c>
      <c r="C242" s="12" t="s">
        <v>5</v>
      </c>
      <c r="D242" s="13">
        <v>143</v>
      </c>
      <c r="E242" s="13">
        <v>163</v>
      </c>
      <c r="F242" s="13">
        <v>20</v>
      </c>
      <c r="G242" s="13">
        <v>16</v>
      </c>
      <c r="H242" s="13">
        <v>22</v>
      </c>
      <c r="I242" s="13">
        <v>15</v>
      </c>
      <c r="J242" s="13">
        <v>17</v>
      </c>
      <c r="K242" s="13">
        <v>15</v>
      </c>
      <c r="L242" s="13">
        <v>20</v>
      </c>
      <c r="M242" s="13">
        <v>12</v>
      </c>
      <c r="N242" s="13">
        <v>18</v>
      </c>
      <c r="O242" s="13">
        <v>8</v>
      </c>
      <c r="P242" s="13" t="s">
        <v>39</v>
      </c>
      <c r="Q242" s="13" t="s">
        <v>39</v>
      </c>
      <c r="R242" s="13" t="s">
        <v>39</v>
      </c>
      <c r="S242" s="13" t="s">
        <v>39</v>
      </c>
      <c r="T242" s="12" t="s">
        <v>1083</v>
      </c>
      <c r="U242" s="12" t="s">
        <v>46</v>
      </c>
      <c r="V242" s="29">
        <v>2916470</v>
      </c>
    </row>
    <row r="243" spans="1:22" ht="15.75" customHeight="1" x14ac:dyDescent="0.35">
      <c r="A243" s="25" t="s">
        <v>375</v>
      </c>
      <c r="B243" s="12" t="s">
        <v>376</v>
      </c>
      <c r="C243" s="12" t="s">
        <v>5</v>
      </c>
      <c r="D243" s="13">
        <v>1869</v>
      </c>
      <c r="E243" s="13">
        <v>1966</v>
      </c>
      <c r="F243" s="13">
        <v>97</v>
      </c>
      <c r="G243" s="13">
        <v>165</v>
      </c>
      <c r="H243" s="13">
        <v>153</v>
      </c>
      <c r="I243" s="13">
        <v>136</v>
      </c>
      <c r="J243" s="13">
        <v>139</v>
      </c>
      <c r="K243" s="13">
        <v>143</v>
      </c>
      <c r="L243" s="13">
        <v>159</v>
      </c>
      <c r="M243" s="13">
        <v>135</v>
      </c>
      <c r="N243" s="13">
        <v>146</v>
      </c>
      <c r="O243" s="13">
        <v>151</v>
      </c>
      <c r="P243" s="13">
        <v>132</v>
      </c>
      <c r="Q243" s="13">
        <v>125</v>
      </c>
      <c r="R243" s="13">
        <v>142</v>
      </c>
      <c r="S243" s="13">
        <v>143</v>
      </c>
      <c r="T243" s="12" t="s">
        <v>364</v>
      </c>
      <c r="U243" s="12" t="s">
        <v>46</v>
      </c>
      <c r="V243" s="29">
        <v>2916500</v>
      </c>
    </row>
    <row r="244" spans="1:22" ht="15.75" customHeight="1" x14ac:dyDescent="0.35">
      <c r="A244" s="25" t="s">
        <v>241</v>
      </c>
      <c r="B244" s="12" t="s">
        <v>242</v>
      </c>
      <c r="C244" s="12" t="s">
        <v>32</v>
      </c>
      <c r="D244" s="13">
        <v>111</v>
      </c>
      <c r="E244" s="13">
        <v>121</v>
      </c>
      <c r="F244" s="13">
        <v>10</v>
      </c>
      <c r="G244" s="13">
        <v>6</v>
      </c>
      <c r="H244" s="13">
        <v>10</v>
      </c>
      <c r="I244" s="13">
        <v>7</v>
      </c>
      <c r="J244" s="13">
        <v>7</v>
      </c>
      <c r="K244" s="13">
        <v>9</v>
      </c>
      <c r="L244" s="13" t="s">
        <v>39</v>
      </c>
      <c r="M244" s="13">
        <v>7</v>
      </c>
      <c r="N244" s="13">
        <v>9</v>
      </c>
      <c r="O244" s="13">
        <v>8</v>
      </c>
      <c r="P244" s="13">
        <v>10</v>
      </c>
      <c r="Q244" s="13">
        <v>12</v>
      </c>
      <c r="R244" s="13">
        <v>7</v>
      </c>
      <c r="S244" s="13">
        <v>16</v>
      </c>
      <c r="T244" s="12" t="s">
        <v>238</v>
      </c>
      <c r="U244" s="12" t="s">
        <v>34</v>
      </c>
      <c r="V244" s="29">
        <v>2916530</v>
      </c>
    </row>
    <row r="245" spans="1:22" ht="15.75" customHeight="1" x14ac:dyDescent="0.35">
      <c r="A245" s="25" t="s">
        <v>403</v>
      </c>
      <c r="B245" s="12" t="s">
        <v>404</v>
      </c>
      <c r="C245" s="12" t="s">
        <v>42</v>
      </c>
      <c r="D245" s="13">
        <v>326</v>
      </c>
      <c r="E245" s="13">
        <v>358</v>
      </c>
      <c r="F245" s="13">
        <v>32</v>
      </c>
      <c r="G245" s="13">
        <v>21</v>
      </c>
      <c r="H245" s="13">
        <v>21</v>
      </c>
      <c r="I245" s="13">
        <v>25</v>
      </c>
      <c r="J245" s="13">
        <v>19</v>
      </c>
      <c r="K245" s="13">
        <v>30</v>
      </c>
      <c r="L245" s="13">
        <v>28</v>
      </c>
      <c r="M245" s="13">
        <v>21</v>
      </c>
      <c r="N245" s="13">
        <v>29</v>
      </c>
      <c r="O245" s="13">
        <v>27</v>
      </c>
      <c r="P245" s="13">
        <v>19</v>
      </c>
      <c r="Q245" s="13">
        <v>27</v>
      </c>
      <c r="R245" s="13">
        <v>32</v>
      </c>
      <c r="S245" s="13">
        <v>27</v>
      </c>
      <c r="T245" s="12" t="s">
        <v>405</v>
      </c>
      <c r="U245" s="12" t="s">
        <v>34</v>
      </c>
      <c r="V245" s="29">
        <v>2916590</v>
      </c>
    </row>
    <row r="246" spans="1:22" ht="15.75" customHeight="1" x14ac:dyDescent="0.35">
      <c r="A246" s="25" t="s">
        <v>162</v>
      </c>
      <c r="B246" s="12" t="s">
        <v>163</v>
      </c>
      <c r="C246" s="12" t="s">
        <v>42</v>
      </c>
      <c r="D246" s="13">
        <v>32</v>
      </c>
      <c r="E246" s="13">
        <v>38</v>
      </c>
      <c r="F246" s="13">
        <v>6</v>
      </c>
      <c r="G246" s="13" t="s">
        <v>39</v>
      </c>
      <c r="H246" s="13">
        <v>8</v>
      </c>
      <c r="I246" s="13" t="s">
        <v>39</v>
      </c>
      <c r="J246" s="13">
        <v>5</v>
      </c>
      <c r="K246" s="13" t="s">
        <v>39</v>
      </c>
      <c r="L246" s="13" t="s">
        <v>39</v>
      </c>
      <c r="M246" s="13">
        <v>6</v>
      </c>
      <c r="N246" s="13" t="s">
        <v>39</v>
      </c>
      <c r="O246" s="13" t="s">
        <v>39</v>
      </c>
      <c r="P246" s="13" t="s">
        <v>39</v>
      </c>
      <c r="Q246" s="13" t="s">
        <v>39</v>
      </c>
      <c r="R246" s="13" t="s">
        <v>39</v>
      </c>
      <c r="S246" s="13" t="s">
        <v>39</v>
      </c>
      <c r="T246" s="12" t="s">
        <v>149</v>
      </c>
      <c r="U246" s="12" t="s">
        <v>34</v>
      </c>
      <c r="V246" s="29">
        <v>2916620</v>
      </c>
    </row>
    <row r="247" spans="1:22" ht="15.75" customHeight="1" x14ac:dyDescent="0.35">
      <c r="A247" s="25" t="s">
        <v>1183</v>
      </c>
      <c r="B247" s="12" t="s">
        <v>1184</v>
      </c>
      <c r="C247" s="12" t="s">
        <v>7</v>
      </c>
      <c r="D247" s="13">
        <v>784</v>
      </c>
      <c r="E247" s="13">
        <v>814</v>
      </c>
      <c r="F247" s="13">
        <v>30</v>
      </c>
      <c r="G247" s="13">
        <v>63</v>
      </c>
      <c r="H247" s="13">
        <v>61</v>
      </c>
      <c r="I247" s="13">
        <v>61</v>
      </c>
      <c r="J247" s="13">
        <v>60</v>
      </c>
      <c r="K247" s="13">
        <v>51</v>
      </c>
      <c r="L247" s="13">
        <v>61</v>
      </c>
      <c r="M247" s="13">
        <v>57</v>
      </c>
      <c r="N247" s="13">
        <v>64</v>
      </c>
      <c r="O247" s="13">
        <v>59</v>
      </c>
      <c r="P247" s="13">
        <v>78</v>
      </c>
      <c r="Q247" s="13">
        <v>54</v>
      </c>
      <c r="R247" s="13">
        <v>59</v>
      </c>
      <c r="S247" s="13">
        <v>56</v>
      </c>
      <c r="T247" s="12" t="s">
        <v>1185</v>
      </c>
      <c r="U247" s="12" t="s">
        <v>46</v>
      </c>
      <c r="V247" s="29">
        <v>2931140</v>
      </c>
    </row>
    <row r="248" spans="1:22" ht="15.75" customHeight="1" x14ac:dyDescent="0.35">
      <c r="A248" s="25" t="s">
        <v>616</v>
      </c>
      <c r="B248" s="12" t="s">
        <v>617</v>
      </c>
      <c r="C248" s="12" t="s">
        <v>6</v>
      </c>
      <c r="D248" s="13">
        <v>231</v>
      </c>
      <c r="E248" s="13">
        <v>231</v>
      </c>
      <c r="F248" s="13" t="s">
        <v>39</v>
      </c>
      <c r="G248" s="13">
        <v>9</v>
      </c>
      <c r="H248" s="13">
        <v>22</v>
      </c>
      <c r="I248" s="13">
        <v>15</v>
      </c>
      <c r="J248" s="13">
        <v>12</v>
      </c>
      <c r="K248" s="13">
        <v>24</v>
      </c>
      <c r="L248" s="13">
        <v>20</v>
      </c>
      <c r="M248" s="13">
        <v>21</v>
      </c>
      <c r="N248" s="13">
        <v>16</v>
      </c>
      <c r="O248" s="13">
        <v>18</v>
      </c>
      <c r="P248" s="13">
        <v>21</v>
      </c>
      <c r="Q248" s="13">
        <v>18</v>
      </c>
      <c r="R248" s="13">
        <v>16</v>
      </c>
      <c r="S248" s="13">
        <v>19</v>
      </c>
      <c r="T248" s="12" t="s">
        <v>618</v>
      </c>
      <c r="U248" s="12" t="s">
        <v>34</v>
      </c>
      <c r="V248" s="29">
        <v>2916660</v>
      </c>
    </row>
    <row r="249" spans="1:22" ht="15.75" customHeight="1" x14ac:dyDescent="0.35">
      <c r="A249" s="25" t="s">
        <v>1235</v>
      </c>
      <c r="B249" s="12" t="s">
        <v>1236</v>
      </c>
      <c r="C249" s="12" t="s">
        <v>2</v>
      </c>
      <c r="D249" s="13">
        <v>2627</v>
      </c>
      <c r="E249" s="13">
        <v>2696</v>
      </c>
      <c r="F249" s="13">
        <v>69</v>
      </c>
      <c r="G249" s="13">
        <v>263</v>
      </c>
      <c r="H249" s="13">
        <v>226</v>
      </c>
      <c r="I249" s="13">
        <v>272</v>
      </c>
      <c r="J249" s="13">
        <v>245</v>
      </c>
      <c r="K249" s="13">
        <v>228</v>
      </c>
      <c r="L249" s="13">
        <v>197</v>
      </c>
      <c r="M249" s="13">
        <v>220</v>
      </c>
      <c r="N249" s="13">
        <v>207</v>
      </c>
      <c r="O249" s="13">
        <v>210</v>
      </c>
      <c r="P249" s="13">
        <v>275</v>
      </c>
      <c r="Q249" s="13">
        <v>137</v>
      </c>
      <c r="R249" s="13">
        <v>82</v>
      </c>
      <c r="S249" s="13">
        <v>65</v>
      </c>
      <c r="T249" s="12" t="s">
        <v>1222</v>
      </c>
      <c r="U249" s="12" t="s">
        <v>122</v>
      </c>
      <c r="V249" s="29">
        <v>2900591</v>
      </c>
    </row>
    <row r="250" spans="1:22" ht="15.75" customHeight="1" x14ac:dyDescent="0.35">
      <c r="A250" s="25" t="s">
        <v>560</v>
      </c>
      <c r="B250" s="12" t="s">
        <v>561</v>
      </c>
      <c r="C250" s="12" t="s">
        <v>3</v>
      </c>
      <c r="D250" s="13">
        <v>675</v>
      </c>
      <c r="E250" s="13">
        <v>692</v>
      </c>
      <c r="F250" s="13">
        <v>17</v>
      </c>
      <c r="G250" s="13">
        <v>58</v>
      </c>
      <c r="H250" s="13">
        <v>52</v>
      </c>
      <c r="I250" s="13">
        <v>63</v>
      </c>
      <c r="J250" s="13">
        <v>66</v>
      </c>
      <c r="K250" s="13">
        <v>63</v>
      </c>
      <c r="L250" s="13">
        <v>60</v>
      </c>
      <c r="M250" s="13">
        <v>68</v>
      </c>
      <c r="N250" s="13">
        <v>68</v>
      </c>
      <c r="O250" s="13">
        <v>72</v>
      </c>
      <c r="P250" s="13">
        <v>105</v>
      </c>
      <c r="Q250" s="13" t="s">
        <v>39</v>
      </c>
      <c r="R250" s="13" t="s">
        <v>39</v>
      </c>
      <c r="S250" s="13" t="s">
        <v>39</v>
      </c>
      <c r="T250" s="12" t="s">
        <v>515</v>
      </c>
      <c r="U250" s="12" t="s">
        <v>122</v>
      </c>
      <c r="V250" s="29">
        <v>2900031</v>
      </c>
    </row>
    <row r="251" spans="1:22" ht="15.75" customHeight="1" x14ac:dyDescent="0.35">
      <c r="A251" s="25" t="s">
        <v>1150</v>
      </c>
      <c r="B251" s="12" t="s">
        <v>1151</v>
      </c>
      <c r="C251" s="12" t="s">
        <v>65</v>
      </c>
      <c r="D251" s="13">
        <v>231</v>
      </c>
      <c r="E251" s="13">
        <v>231</v>
      </c>
      <c r="F251" s="13" t="s">
        <v>39</v>
      </c>
      <c r="G251" s="13">
        <v>41</v>
      </c>
      <c r="H251" s="13">
        <v>28</v>
      </c>
      <c r="I251" s="13">
        <v>25</v>
      </c>
      <c r="J251" s="13">
        <v>20</v>
      </c>
      <c r="K251" s="13">
        <v>25</v>
      </c>
      <c r="L251" s="13">
        <v>19</v>
      </c>
      <c r="M251" s="13">
        <v>25</v>
      </c>
      <c r="N251" s="13">
        <v>23</v>
      </c>
      <c r="O251" s="13">
        <v>25</v>
      </c>
      <c r="P251" s="13" t="s">
        <v>39</v>
      </c>
      <c r="Q251" s="13" t="s">
        <v>39</v>
      </c>
      <c r="R251" s="13" t="s">
        <v>39</v>
      </c>
      <c r="S251" s="13" t="s">
        <v>39</v>
      </c>
      <c r="T251" s="12" t="s">
        <v>1141</v>
      </c>
      <c r="U251" s="12" t="s">
        <v>46</v>
      </c>
      <c r="V251" s="29">
        <v>2916710</v>
      </c>
    </row>
    <row r="252" spans="1:22" ht="15.75" customHeight="1" x14ac:dyDescent="0.35">
      <c r="A252" s="25" t="s">
        <v>35</v>
      </c>
      <c r="B252" s="12" t="s">
        <v>36</v>
      </c>
      <c r="C252" s="12" t="s">
        <v>32</v>
      </c>
      <c r="D252" s="13">
        <v>2297</v>
      </c>
      <c r="E252" s="13">
        <v>2473</v>
      </c>
      <c r="F252" s="13">
        <v>176</v>
      </c>
      <c r="G252" s="13">
        <v>167</v>
      </c>
      <c r="H252" s="13">
        <v>168</v>
      </c>
      <c r="I252" s="13">
        <v>161</v>
      </c>
      <c r="J252" s="13">
        <v>154</v>
      </c>
      <c r="K252" s="13">
        <v>167</v>
      </c>
      <c r="L252" s="13">
        <v>161</v>
      </c>
      <c r="M252" s="13">
        <v>190</v>
      </c>
      <c r="N252" s="13">
        <v>151</v>
      </c>
      <c r="O252" s="13">
        <v>187</v>
      </c>
      <c r="P252" s="13">
        <v>225</v>
      </c>
      <c r="Q252" s="13">
        <v>192</v>
      </c>
      <c r="R252" s="13">
        <v>193</v>
      </c>
      <c r="S252" s="13">
        <v>181</v>
      </c>
      <c r="T252" s="12" t="s">
        <v>33</v>
      </c>
      <c r="U252" s="12" t="s">
        <v>34</v>
      </c>
      <c r="V252" s="29">
        <v>2916740</v>
      </c>
    </row>
    <row r="253" spans="1:22" ht="15.75" customHeight="1" x14ac:dyDescent="0.35">
      <c r="A253" s="25" t="s">
        <v>1023</v>
      </c>
      <c r="B253" s="12" t="s">
        <v>1024</v>
      </c>
      <c r="C253" s="12" t="s">
        <v>2</v>
      </c>
      <c r="D253" s="13">
        <v>5850</v>
      </c>
      <c r="E253" s="13">
        <v>6151</v>
      </c>
      <c r="F253" s="13">
        <v>301</v>
      </c>
      <c r="G253" s="13">
        <v>440</v>
      </c>
      <c r="H253" s="13">
        <v>477</v>
      </c>
      <c r="I253" s="13">
        <v>438</v>
      </c>
      <c r="J253" s="13">
        <v>468</v>
      </c>
      <c r="K253" s="13">
        <v>440</v>
      </c>
      <c r="L253" s="13">
        <v>440</v>
      </c>
      <c r="M253" s="13">
        <v>452</v>
      </c>
      <c r="N253" s="13">
        <v>447</v>
      </c>
      <c r="O253" s="13">
        <v>440</v>
      </c>
      <c r="P253" s="13">
        <v>458</v>
      </c>
      <c r="Q253" s="13">
        <v>449</v>
      </c>
      <c r="R253" s="13">
        <v>443</v>
      </c>
      <c r="S253" s="13">
        <v>458</v>
      </c>
      <c r="T253" s="12" t="s">
        <v>2</v>
      </c>
      <c r="U253" s="12" t="s">
        <v>191</v>
      </c>
      <c r="V253" s="29">
        <v>2916770</v>
      </c>
    </row>
    <row r="254" spans="1:22" ht="15.75" customHeight="1" x14ac:dyDescent="0.35">
      <c r="A254" s="25" t="s">
        <v>625</v>
      </c>
      <c r="B254" s="12" t="s">
        <v>626</v>
      </c>
      <c r="C254" s="12" t="s">
        <v>6</v>
      </c>
      <c r="D254" s="13">
        <v>1723</v>
      </c>
      <c r="E254" s="13">
        <v>1879</v>
      </c>
      <c r="F254" s="13">
        <v>156</v>
      </c>
      <c r="G254" s="13">
        <v>174</v>
      </c>
      <c r="H254" s="13">
        <v>165</v>
      </c>
      <c r="I254" s="13">
        <v>145</v>
      </c>
      <c r="J254" s="13">
        <v>145</v>
      </c>
      <c r="K254" s="13">
        <v>126</v>
      </c>
      <c r="L254" s="13">
        <v>142</v>
      </c>
      <c r="M254" s="13">
        <v>140</v>
      </c>
      <c r="N254" s="13">
        <v>117</v>
      </c>
      <c r="O254" s="13">
        <v>143</v>
      </c>
      <c r="P254" s="13">
        <v>117</v>
      </c>
      <c r="Q254" s="13">
        <v>103</v>
      </c>
      <c r="R254" s="13">
        <v>104</v>
      </c>
      <c r="S254" s="13">
        <v>102</v>
      </c>
      <c r="T254" s="12" t="s">
        <v>618</v>
      </c>
      <c r="U254" s="12" t="s">
        <v>46</v>
      </c>
      <c r="V254" s="29">
        <v>2916830</v>
      </c>
    </row>
    <row r="255" spans="1:22" ht="15.75" customHeight="1" x14ac:dyDescent="0.35">
      <c r="A255" s="25" t="s">
        <v>631</v>
      </c>
      <c r="B255" s="12" t="s">
        <v>632</v>
      </c>
      <c r="C255" s="12" t="s">
        <v>32</v>
      </c>
      <c r="D255" s="13">
        <v>412</v>
      </c>
      <c r="E255" s="13">
        <v>450</v>
      </c>
      <c r="F255" s="13">
        <v>38</v>
      </c>
      <c r="G255" s="13">
        <v>31</v>
      </c>
      <c r="H255" s="13">
        <v>36</v>
      </c>
      <c r="I255" s="13">
        <v>31</v>
      </c>
      <c r="J255" s="13">
        <v>29</v>
      </c>
      <c r="K255" s="13">
        <v>31</v>
      </c>
      <c r="L255" s="13">
        <v>22</v>
      </c>
      <c r="M255" s="13">
        <v>28</v>
      </c>
      <c r="N255" s="13">
        <v>30</v>
      </c>
      <c r="O255" s="13">
        <v>43</v>
      </c>
      <c r="P255" s="13">
        <v>32</v>
      </c>
      <c r="Q255" s="13">
        <v>35</v>
      </c>
      <c r="R255" s="13">
        <v>38</v>
      </c>
      <c r="S255" s="13">
        <v>26</v>
      </c>
      <c r="T255" s="12" t="s">
        <v>633</v>
      </c>
      <c r="U255" s="12" t="s">
        <v>34</v>
      </c>
      <c r="V255" s="29">
        <v>2911280</v>
      </c>
    </row>
    <row r="256" spans="1:22" ht="15.75" customHeight="1" x14ac:dyDescent="0.35">
      <c r="A256" s="25" t="s">
        <v>874</v>
      </c>
      <c r="B256" s="12" t="s">
        <v>875</v>
      </c>
      <c r="C256" s="12" t="s">
        <v>6</v>
      </c>
      <c r="D256" s="13">
        <v>296</v>
      </c>
      <c r="E256" s="13">
        <v>325</v>
      </c>
      <c r="F256" s="13">
        <v>29</v>
      </c>
      <c r="G256" s="13">
        <v>31</v>
      </c>
      <c r="H256" s="13">
        <v>16</v>
      </c>
      <c r="I256" s="13">
        <v>23</v>
      </c>
      <c r="J256" s="13">
        <v>20</v>
      </c>
      <c r="K256" s="13">
        <v>24</v>
      </c>
      <c r="L256" s="13">
        <v>22</v>
      </c>
      <c r="M256" s="13">
        <v>25</v>
      </c>
      <c r="N256" s="13">
        <v>21</v>
      </c>
      <c r="O256" s="13">
        <v>25</v>
      </c>
      <c r="P256" s="13">
        <v>26</v>
      </c>
      <c r="Q256" s="13">
        <v>22</v>
      </c>
      <c r="R256" s="13">
        <v>15</v>
      </c>
      <c r="S256" s="13">
        <v>26</v>
      </c>
      <c r="T256" s="12" t="s">
        <v>873</v>
      </c>
      <c r="U256" s="12" t="s">
        <v>34</v>
      </c>
      <c r="V256" s="29">
        <v>2916920</v>
      </c>
    </row>
    <row r="257" spans="1:22" ht="15.75" customHeight="1" x14ac:dyDescent="0.35">
      <c r="A257" s="25" t="s">
        <v>709</v>
      </c>
      <c r="B257" s="12" t="s">
        <v>710</v>
      </c>
      <c r="C257" s="12" t="s">
        <v>32</v>
      </c>
      <c r="D257" s="13">
        <v>307</v>
      </c>
      <c r="E257" s="13">
        <v>307</v>
      </c>
      <c r="F257" s="13" t="s">
        <v>39</v>
      </c>
      <c r="G257" s="13">
        <v>24</v>
      </c>
      <c r="H257" s="13">
        <v>21</v>
      </c>
      <c r="I257" s="13">
        <v>21</v>
      </c>
      <c r="J257" s="13">
        <v>23</v>
      </c>
      <c r="K257" s="13">
        <v>21</v>
      </c>
      <c r="L257" s="13">
        <v>25</v>
      </c>
      <c r="M257" s="13">
        <v>20</v>
      </c>
      <c r="N257" s="13">
        <v>19</v>
      </c>
      <c r="O257" s="13">
        <v>31</v>
      </c>
      <c r="P257" s="13">
        <v>32</v>
      </c>
      <c r="Q257" s="13">
        <v>29</v>
      </c>
      <c r="R257" s="13">
        <v>17</v>
      </c>
      <c r="S257" s="13">
        <v>24</v>
      </c>
      <c r="T257" s="12" t="s">
        <v>706</v>
      </c>
      <c r="U257" s="12" t="s">
        <v>34</v>
      </c>
      <c r="V257" s="29">
        <v>2916950</v>
      </c>
    </row>
    <row r="258" spans="1:22" ht="15.75" customHeight="1" x14ac:dyDescent="0.35">
      <c r="A258" s="25" t="s">
        <v>1247</v>
      </c>
      <c r="B258" s="12" t="s">
        <v>1248</v>
      </c>
      <c r="C258" s="12" t="s">
        <v>2</v>
      </c>
      <c r="D258" s="13">
        <v>112</v>
      </c>
      <c r="E258" s="13">
        <v>112</v>
      </c>
      <c r="F258" s="13" t="s">
        <v>39</v>
      </c>
      <c r="G258" s="13" t="s">
        <v>39</v>
      </c>
      <c r="H258" s="13" t="s">
        <v>39</v>
      </c>
      <c r="I258" s="13" t="s">
        <v>39</v>
      </c>
      <c r="J258" s="13" t="s">
        <v>39</v>
      </c>
      <c r="K258" s="13" t="s">
        <v>39</v>
      </c>
      <c r="L258" s="13" t="s">
        <v>39</v>
      </c>
      <c r="M258" s="13">
        <v>28</v>
      </c>
      <c r="N258" s="13">
        <v>37</v>
      </c>
      <c r="O258" s="13">
        <v>47</v>
      </c>
      <c r="P258" s="13" t="s">
        <v>39</v>
      </c>
      <c r="Q258" s="13" t="s">
        <v>39</v>
      </c>
      <c r="R258" s="13" t="s">
        <v>39</v>
      </c>
      <c r="S258" s="13" t="s">
        <v>39</v>
      </c>
      <c r="T258" s="12" t="s">
        <v>1222</v>
      </c>
      <c r="U258" s="12" t="s">
        <v>122</v>
      </c>
      <c r="V258" s="29">
        <v>2900611</v>
      </c>
    </row>
    <row r="259" spans="1:22" ht="15.75" customHeight="1" x14ac:dyDescent="0.35">
      <c r="A259" s="25" t="s">
        <v>641</v>
      </c>
      <c r="B259" s="12" t="s">
        <v>642</v>
      </c>
      <c r="C259" s="12" t="s">
        <v>65</v>
      </c>
      <c r="D259" s="13">
        <v>450</v>
      </c>
      <c r="E259" s="13">
        <v>477</v>
      </c>
      <c r="F259" s="13">
        <v>27</v>
      </c>
      <c r="G259" s="13">
        <v>54</v>
      </c>
      <c r="H259" s="13">
        <v>53</v>
      </c>
      <c r="I259" s="13">
        <v>62</v>
      </c>
      <c r="J259" s="13">
        <v>46</v>
      </c>
      <c r="K259" s="13">
        <v>59</v>
      </c>
      <c r="L259" s="13">
        <v>44</v>
      </c>
      <c r="M259" s="13">
        <v>39</v>
      </c>
      <c r="N259" s="13">
        <v>45</v>
      </c>
      <c r="O259" s="13">
        <v>48</v>
      </c>
      <c r="P259" s="13" t="s">
        <v>39</v>
      </c>
      <c r="Q259" s="13" t="s">
        <v>39</v>
      </c>
      <c r="R259" s="13" t="s">
        <v>39</v>
      </c>
      <c r="S259" s="13" t="s">
        <v>39</v>
      </c>
      <c r="T259" s="12" t="s">
        <v>636</v>
      </c>
      <c r="U259" s="12" t="s">
        <v>34</v>
      </c>
      <c r="V259" s="29">
        <v>2917000</v>
      </c>
    </row>
    <row r="260" spans="1:22" ht="15.75" customHeight="1" x14ac:dyDescent="0.35">
      <c r="A260" s="25" t="s">
        <v>634</v>
      </c>
      <c r="B260" s="12" t="s">
        <v>635</v>
      </c>
      <c r="C260" s="12" t="s">
        <v>65</v>
      </c>
      <c r="D260" s="13">
        <v>744</v>
      </c>
      <c r="E260" s="13">
        <v>805</v>
      </c>
      <c r="F260" s="13">
        <v>61</v>
      </c>
      <c r="G260" s="13">
        <v>51</v>
      </c>
      <c r="H260" s="13">
        <v>47</v>
      </c>
      <c r="I260" s="13">
        <v>56</v>
      </c>
      <c r="J260" s="13">
        <v>68</v>
      </c>
      <c r="K260" s="13">
        <v>44</v>
      </c>
      <c r="L260" s="13">
        <v>45</v>
      </c>
      <c r="M260" s="13">
        <v>53</v>
      </c>
      <c r="N260" s="13">
        <v>52</v>
      </c>
      <c r="O260" s="13">
        <v>57</v>
      </c>
      <c r="P260" s="13">
        <v>76</v>
      </c>
      <c r="Q260" s="13">
        <v>74</v>
      </c>
      <c r="R260" s="13">
        <v>64</v>
      </c>
      <c r="S260" s="13">
        <v>57</v>
      </c>
      <c r="T260" s="12" t="s">
        <v>636</v>
      </c>
      <c r="U260" s="12" t="s">
        <v>46</v>
      </c>
      <c r="V260" s="29">
        <v>2910110</v>
      </c>
    </row>
    <row r="261" spans="1:22" ht="15.75" customHeight="1" x14ac:dyDescent="0.35">
      <c r="A261" s="25" t="s">
        <v>1043</v>
      </c>
      <c r="B261" s="12" t="s">
        <v>1044</v>
      </c>
      <c r="C261" s="12" t="s">
        <v>2</v>
      </c>
      <c r="D261" s="13">
        <v>4159</v>
      </c>
      <c r="E261" s="13">
        <v>4389</v>
      </c>
      <c r="F261" s="13">
        <v>230</v>
      </c>
      <c r="G261" s="13">
        <v>308</v>
      </c>
      <c r="H261" s="13">
        <v>281</v>
      </c>
      <c r="I261" s="13">
        <v>308</v>
      </c>
      <c r="J261" s="13">
        <v>308</v>
      </c>
      <c r="K261" s="13">
        <v>339</v>
      </c>
      <c r="L261" s="13">
        <v>311</v>
      </c>
      <c r="M261" s="13">
        <v>334</v>
      </c>
      <c r="N261" s="13">
        <v>345</v>
      </c>
      <c r="O261" s="13">
        <v>314</v>
      </c>
      <c r="P261" s="13">
        <v>320</v>
      </c>
      <c r="Q261" s="13">
        <v>305</v>
      </c>
      <c r="R261" s="13">
        <v>334</v>
      </c>
      <c r="S261" s="13">
        <v>352</v>
      </c>
      <c r="T261" s="12" t="s">
        <v>2</v>
      </c>
      <c r="U261" s="12" t="s">
        <v>191</v>
      </c>
      <c r="V261" s="29">
        <v>2917820</v>
      </c>
    </row>
    <row r="262" spans="1:22" ht="15.75" customHeight="1" x14ac:dyDescent="0.35">
      <c r="A262" s="25" t="s">
        <v>646</v>
      </c>
      <c r="B262" s="12" t="s">
        <v>647</v>
      </c>
      <c r="C262" s="12" t="s">
        <v>6</v>
      </c>
      <c r="D262" s="13">
        <v>916</v>
      </c>
      <c r="E262" s="13">
        <v>951</v>
      </c>
      <c r="F262" s="13">
        <v>35</v>
      </c>
      <c r="G262" s="13">
        <v>72</v>
      </c>
      <c r="H262" s="13">
        <v>67</v>
      </c>
      <c r="I262" s="13">
        <v>64</v>
      </c>
      <c r="J262" s="13">
        <v>66</v>
      </c>
      <c r="K262" s="13">
        <v>69</v>
      </c>
      <c r="L262" s="13">
        <v>65</v>
      </c>
      <c r="M262" s="13">
        <v>73</v>
      </c>
      <c r="N262" s="13">
        <v>61</v>
      </c>
      <c r="O262" s="13">
        <v>71</v>
      </c>
      <c r="P262" s="13">
        <v>83</v>
      </c>
      <c r="Q262" s="13">
        <v>80</v>
      </c>
      <c r="R262" s="13">
        <v>78</v>
      </c>
      <c r="S262" s="13">
        <v>67</v>
      </c>
      <c r="T262" s="12" t="s">
        <v>645</v>
      </c>
      <c r="U262" s="12" t="s">
        <v>34</v>
      </c>
      <c r="V262" s="29">
        <v>2914400</v>
      </c>
    </row>
    <row r="263" spans="1:22" ht="15.75" customHeight="1" x14ac:dyDescent="0.35">
      <c r="A263" s="25" t="s">
        <v>1241</v>
      </c>
      <c r="B263" s="12" t="s">
        <v>1242</v>
      </c>
      <c r="C263" s="12" t="s">
        <v>2</v>
      </c>
      <c r="D263" s="13">
        <v>393</v>
      </c>
      <c r="E263" s="13">
        <v>393</v>
      </c>
      <c r="F263" s="13" t="s">
        <v>39</v>
      </c>
      <c r="G263" s="13">
        <v>42</v>
      </c>
      <c r="H263" s="13">
        <v>48</v>
      </c>
      <c r="I263" s="13">
        <v>48</v>
      </c>
      <c r="J263" s="13">
        <v>47</v>
      </c>
      <c r="K263" s="13">
        <v>48</v>
      </c>
      <c r="L263" s="13">
        <v>45</v>
      </c>
      <c r="M263" s="13">
        <v>44</v>
      </c>
      <c r="N263" s="13">
        <v>40</v>
      </c>
      <c r="O263" s="13">
        <v>31</v>
      </c>
      <c r="P263" s="13" t="s">
        <v>39</v>
      </c>
      <c r="Q263" s="13" t="s">
        <v>39</v>
      </c>
      <c r="R263" s="13" t="s">
        <v>39</v>
      </c>
      <c r="S263" s="13" t="s">
        <v>39</v>
      </c>
      <c r="T263" s="12" t="s">
        <v>1222</v>
      </c>
      <c r="U263" s="12" t="s">
        <v>122</v>
      </c>
      <c r="V263" s="29">
        <v>2900606</v>
      </c>
    </row>
    <row r="264" spans="1:22" ht="15.75" customHeight="1" x14ac:dyDescent="0.35">
      <c r="A264" s="25" t="s">
        <v>997</v>
      </c>
      <c r="B264" s="12" t="s">
        <v>998</v>
      </c>
      <c r="C264" s="12" t="s">
        <v>6</v>
      </c>
      <c r="D264" s="13">
        <v>404</v>
      </c>
      <c r="E264" s="13">
        <v>417</v>
      </c>
      <c r="F264" s="13">
        <v>13</v>
      </c>
      <c r="G264" s="13">
        <v>29</v>
      </c>
      <c r="H264" s="13">
        <v>32</v>
      </c>
      <c r="I264" s="13">
        <v>29</v>
      </c>
      <c r="J264" s="13">
        <v>32</v>
      </c>
      <c r="K264" s="13">
        <v>25</v>
      </c>
      <c r="L264" s="13">
        <v>27</v>
      </c>
      <c r="M264" s="13">
        <v>35</v>
      </c>
      <c r="N264" s="13">
        <v>35</v>
      </c>
      <c r="O264" s="13">
        <v>28</v>
      </c>
      <c r="P264" s="13">
        <v>39</v>
      </c>
      <c r="Q264" s="13">
        <v>27</v>
      </c>
      <c r="R264" s="13">
        <v>36</v>
      </c>
      <c r="S264" s="13">
        <v>30</v>
      </c>
      <c r="T264" s="12" t="s">
        <v>994</v>
      </c>
      <c r="U264" s="12" t="s">
        <v>34</v>
      </c>
      <c r="V264" s="29">
        <v>2910520</v>
      </c>
    </row>
    <row r="265" spans="1:22" ht="15.75" customHeight="1" x14ac:dyDescent="0.35">
      <c r="A265" s="25" t="s">
        <v>84</v>
      </c>
      <c r="B265" s="12" t="s">
        <v>85</v>
      </c>
      <c r="C265" s="12" t="s">
        <v>65</v>
      </c>
      <c r="D265" s="13">
        <v>1190</v>
      </c>
      <c r="E265" s="13">
        <v>1240</v>
      </c>
      <c r="F265" s="13">
        <v>50</v>
      </c>
      <c r="G265" s="13">
        <v>86</v>
      </c>
      <c r="H265" s="13">
        <v>80</v>
      </c>
      <c r="I265" s="13">
        <v>87</v>
      </c>
      <c r="J265" s="13">
        <v>78</v>
      </c>
      <c r="K265" s="13">
        <v>95</v>
      </c>
      <c r="L265" s="13">
        <v>85</v>
      </c>
      <c r="M265" s="13">
        <v>81</v>
      </c>
      <c r="N265" s="13">
        <v>97</v>
      </c>
      <c r="O265" s="13">
        <v>103</v>
      </c>
      <c r="P265" s="13">
        <v>113</v>
      </c>
      <c r="Q265" s="13">
        <v>85</v>
      </c>
      <c r="R265" s="13">
        <v>102</v>
      </c>
      <c r="S265" s="13">
        <v>98</v>
      </c>
      <c r="T265" s="12" t="s">
        <v>81</v>
      </c>
      <c r="U265" s="12" t="s">
        <v>34</v>
      </c>
      <c r="V265" s="29">
        <v>2917850</v>
      </c>
    </row>
    <row r="266" spans="1:22" ht="15.75" customHeight="1" x14ac:dyDescent="0.35">
      <c r="A266" s="25" t="s">
        <v>929</v>
      </c>
      <c r="B266" s="12" t="s">
        <v>930</v>
      </c>
      <c r="C266" s="12" t="s">
        <v>7</v>
      </c>
      <c r="D266" s="13">
        <v>582</v>
      </c>
      <c r="E266" s="13">
        <v>604</v>
      </c>
      <c r="F266" s="13">
        <v>22</v>
      </c>
      <c r="G266" s="13">
        <v>43</v>
      </c>
      <c r="H266" s="13">
        <v>33</v>
      </c>
      <c r="I266" s="13">
        <v>37</v>
      </c>
      <c r="J266" s="13">
        <v>42</v>
      </c>
      <c r="K266" s="13">
        <v>42</v>
      </c>
      <c r="L266" s="13">
        <v>36</v>
      </c>
      <c r="M266" s="13">
        <v>54</v>
      </c>
      <c r="N266" s="13">
        <v>52</v>
      </c>
      <c r="O266" s="13">
        <v>56</v>
      </c>
      <c r="P266" s="13">
        <v>49</v>
      </c>
      <c r="Q266" s="13">
        <v>48</v>
      </c>
      <c r="R266" s="13">
        <v>54</v>
      </c>
      <c r="S266" s="13">
        <v>36</v>
      </c>
      <c r="T266" s="12" t="s">
        <v>926</v>
      </c>
      <c r="U266" s="12" t="s">
        <v>34</v>
      </c>
      <c r="V266" s="29">
        <v>2917880</v>
      </c>
    </row>
    <row r="267" spans="1:22" ht="15.75" customHeight="1" x14ac:dyDescent="0.35">
      <c r="A267" s="25" t="s">
        <v>434</v>
      </c>
      <c r="B267" s="12" t="s">
        <v>435</v>
      </c>
      <c r="C267" s="12" t="s">
        <v>42</v>
      </c>
      <c r="D267" s="13">
        <v>42</v>
      </c>
      <c r="E267" s="13">
        <v>42</v>
      </c>
      <c r="F267" s="13" t="s">
        <v>39</v>
      </c>
      <c r="G267" s="13" t="s">
        <v>39</v>
      </c>
      <c r="H267" s="13" t="s">
        <v>39</v>
      </c>
      <c r="I267" s="13">
        <v>7</v>
      </c>
      <c r="J267" s="13" t="s">
        <v>39</v>
      </c>
      <c r="K267" s="13" t="s">
        <v>39</v>
      </c>
      <c r="L267" s="13">
        <v>6</v>
      </c>
      <c r="M267" s="13" t="s">
        <v>39</v>
      </c>
      <c r="N267" s="13" t="s">
        <v>39</v>
      </c>
      <c r="O267" s="13">
        <v>5</v>
      </c>
      <c r="P267" s="13" t="s">
        <v>39</v>
      </c>
      <c r="Q267" s="13" t="s">
        <v>39</v>
      </c>
      <c r="R267" s="13" t="s">
        <v>39</v>
      </c>
      <c r="S267" s="13" t="s">
        <v>39</v>
      </c>
      <c r="T267" s="12" t="s">
        <v>429</v>
      </c>
      <c r="U267" s="12" t="s">
        <v>46</v>
      </c>
      <c r="V267" s="29">
        <v>2917910</v>
      </c>
    </row>
    <row r="268" spans="1:22" ht="15.75" customHeight="1" x14ac:dyDescent="0.35">
      <c r="A268" s="25" t="s">
        <v>279</v>
      </c>
      <c r="B268" s="12" t="s">
        <v>280</v>
      </c>
      <c r="C268" s="12" t="s">
        <v>42</v>
      </c>
      <c r="D268" s="13">
        <v>887</v>
      </c>
      <c r="E268" s="13">
        <v>930</v>
      </c>
      <c r="F268" s="13">
        <v>43</v>
      </c>
      <c r="G268" s="13">
        <v>65</v>
      </c>
      <c r="H268" s="13">
        <v>55</v>
      </c>
      <c r="I268" s="13">
        <v>54</v>
      </c>
      <c r="J268" s="13">
        <v>63</v>
      </c>
      <c r="K268" s="13">
        <v>69</v>
      </c>
      <c r="L268" s="13">
        <v>56</v>
      </c>
      <c r="M268" s="13">
        <v>68</v>
      </c>
      <c r="N268" s="13">
        <v>70</v>
      </c>
      <c r="O268" s="13">
        <v>67</v>
      </c>
      <c r="P268" s="13">
        <v>76</v>
      </c>
      <c r="Q268" s="13">
        <v>86</v>
      </c>
      <c r="R268" s="13">
        <v>76</v>
      </c>
      <c r="S268" s="13">
        <v>82</v>
      </c>
      <c r="T268" s="12" t="s">
        <v>278</v>
      </c>
      <c r="U268" s="12" t="s">
        <v>46</v>
      </c>
      <c r="V268" s="29">
        <v>2917970</v>
      </c>
    </row>
    <row r="269" spans="1:22" ht="15.75" customHeight="1" x14ac:dyDescent="0.35">
      <c r="A269" s="25" t="s">
        <v>954</v>
      </c>
      <c r="B269" s="12" t="s">
        <v>955</v>
      </c>
      <c r="C269" s="12" t="s">
        <v>6</v>
      </c>
      <c r="D269" s="13">
        <v>1076</v>
      </c>
      <c r="E269" s="13">
        <v>1086</v>
      </c>
      <c r="F269" s="13">
        <v>10</v>
      </c>
      <c r="G269" s="13">
        <v>67</v>
      </c>
      <c r="H269" s="13">
        <v>85</v>
      </c>
      <c r="I269" s="13">
        <v>67</v>
      </c>
      <c r="J269" s="13">
        <v>89</v>
      </c>
      <c r="K269" s="13">
        <v>71</v>
      </c>
      <c r="L269" s="13">
        <v>94</v>
      </c>
      <c r="M269" s="13">
        <v>89</v>
      </c>
      <c r="N269" s="13">
        <v>90</v>
      </c>
      <c r="O269" s="13">
        <v>79</v>
      </c>
      <c r="P269" s="13">
        <v>113</v>
      </c>
      <c r="Q269" s="13">
        <v>84</v>
      </c>
      <c r="R269" s="13">
        <v>73</v>
      </c>
      <c r="S269" s="13">
        <v>75</v>
      </c>
      <c r="T269" s="12" t="s">
        <v>956</v>
      </c>
      <c r="U269" s="12" t="s">
        <v>34</v>
      </c>
      <c r="V269" s="29">
        <v>2918220</v>
      </c>
    </row>
    <row r="270" spans="1:22" ht="15.75" customHeight="1" x14ac:dyDescent="0.35">
      <c r="A270" s="25" t="s">
        <v>639</v>
      </c>
      <c r="B270" s="12" t="s">
        <v>640</v>
      </c>
      <c r="C270" s="12" t="s">
        <v>65</v>
      </c>
      <c r="D270" s="13">
        <v>4209</v>
      </c>
      <c r="E270" s="13">
        <v>4511</v>
      </c>
      <c r="F270" s="13">
        <v>302</v>
      </c>
      <c r="G270" s="13">
        <v>336</v>
      </c>
      <c r="H270" s="13">
        <v>305</v>
      </c>
      <c r="I270" s="13">
        <v>290</v>
      </c>
      <c r="J270" s="13">
        <v>269</v>
      </c>
      <c r="K270" s="13">
        <v>281</v>
      </c>
      <c r="L270" s="13">
        <v>311</v>
      </c>
      <c r="M270" s="13">
        <v>304</v>
      </c>
      <c r="N270" s="13">
        <v>319</v>
      </c>
      <c r="O270" s="13">
        <v>346</v>
      </c>
      <c r="P270" s="13">
        <v>436</v>
      </c>
      <c r="Q270" s="13">
        <v>369</v>
      </c>
      <c r="R270" s="13">
        <v>321</v>
      </c>
      <c r="S270" s="13">
        <v>322</v>
      </c>
      <c r="T270" s="12" t="s">
        <v>636</v>
      </c>
      <c r="U270" s="12" t="s">
        <v>46</v>
      </c>
      <c r="V270" s="29">
        <v>2918270</v>
      </c>
    </row>
    <row r="271" spans="1:22" ht="15.75" customHeight="1" x14ac:dyDescent="0.35">
      <c r="A271" s="25" t="s">
        <v>548</v>
      </c>
      <c r="B271" s="12" t="s">
        <v>549</v>
      </c>
      <c r="C271" s="12" t="s">
        <v>3</v>
      </c>
      <c r="D271" s="13">
        <v>391</v>
      </c>
      <c r="E271" s="13">
        <v>409</v>
      </c>
      <c r="F271" s="13">
        <v>18</v>
      </c>
      <c r="G271" s="13">
        <v>35</v>
      </c>
      <c r="H271" s="13">
        <v>36</v>
      </c>
      <c r="I271" s="13">
        <v>53</v>
      </c>
      <c r="J271" s="13">
        <v>51</v>
      </c>
      <c r="K271" s="13">
        <v>54</v>
      </c>
      <c r="L271" s="13">
        <v>48</v>
      </c>
      <c r="M271" s="13">
        <v>44</v>
      </c>
      <c r="N271" s="13">
        <v>36</v>
      </c>
      <c r="O271" s="13">
        <v>34</v>
      </c>
      <c r="P271" s="13" t="s">
        <v>39</v>
      </c>
      <c r="Q271" s="13" t="s">
        <v>39</v>
      </c>
      <c r="R271" s="13" t="s">
        <v>39</v>
      </c>
      <c r="S271" s="13" t="s">
        <v>39</v>
      </c>
      <c r="T271" s="12" t="s">
        <v>515</v>
      </c>
      <c r="U271" s="12" t="s">
        <v>122</v>
      </c>
      <c r="V271" s="29">
        <v>2900028</v>
      </c>
    </row>
    <row r="272" spans="1:22" ht="15.75" customHeight="1" x14ac:dyDescent="0.35">
      <c r="A272" s="25" t="s">
        <v>522</v>
      </c>
      <c r="B272" s="12" t="s">
        <v>523</v>
      </c>
      <c r="C272" s="12" t="s">
        <v>3</v>
      </c>
      <c r="D272" s="13">
        <v>17541</v>
      </c>
      <c r="E272" s="13">
        <v>17841</v>
      </c>
      <c r="F272" s="13">
        <v>300</v>
      </c>
      <c r="G272" s="13">
        <v>1191</v>
      </c>
      <c r="H272" s="13">
        <v>1181</v>
      </c>
      <c r="I272" s="13">
        <v>1237</v>
      </c>
      <c r="J272" s="13">
        <v>1259</v>
      </c>
      <c r="K272" s="13">
        <v>1320</v>
      </c>
      <c r="L272" s="13">
        <v>1201</v>
      </c>
      <c r="M272" s="13">
        <v>1363</v>
      </c>
      <c r="N272" s="13">
        <v>1377</v>
      </c>
      <c r="O272" s="13">
        <v>1458</v>
      </c>
      <c r="P272" s="13">
        <v>1487</v>
      </c>
      <c r="Q272" s="13">
        <v>1483</v>
      </c>
      <c r="R272" s="13">
        <v>1438</v>
      </c>
      <c r="S272" s="13">
        <v>1546</v>
      </c>
      <c r="T272" s="12" t="s">
        <v>515</v>
      </c>
      <c r="U272" s="12" t="s">
        <v>122</v>
      </c>
      <c r="V272" s="29">
        <v>2918300</v>
      </c>
    </row>
    <row r="273" spans="1:22" ht="15.75" customHeight="1" x14ac:dyDescent="0.35">
      <c r="A273" s="25" t="s">
        <v>456</v>
      </c>
      <c r="B273" s="12" t="s">
        <v>457</v>
      </c>
      <c r="C273" s="12" t="s">
        <v>6</v>
      </c>
      <c r="D273" s="13">
        <v>99</v>
      </c>
      <c r="E273" s="13">
        <v>109</v>
      </c>
      <c r="F273" s="13">
        <v>10</v>
      </c>
      <c r="G273" s="13">
        <v>10</v>
      </c>
      <c r="H273" s="13">
        <v>14</v>
      </c>
      <c r="I273" s="13">
        <v>8</v>
      </c>
      <c r="J273" s="13">
        <v>11</v>
      </c>
      <c r="K273" s="13">
        <v>12</v>
      </c>
      <c r="L273" s="13">
        <v>12</v>
      </c>
      <c r="M273" s="13">
        <v>7</v>
      </c>
      <c r="N273" s="13">
        <v>15</v>
      </c>
      <c r="O273" s="13">
        <v>10</v>
      </c>
      <c r="P273" s="13" t="s">
        <v>39</v>
      </c>
      <c r="Q273" s="13" t="s">
        <v>39</v>
      </c>
      <c r="R273" s="13" t="s">
        <v>39</v>
      </c>
      <c r="S273" s="13" t="s">
        <v>39</v>
      </c>
      <c r="T273" s="12" t="s">
        <v>451</v>
      </c>
      <c r="U273" s="12" t="s">
        <v>46</v>
      </c>
      <c r="V273" s="29">
        <v>2918330</v>
      </c>
    </row>
    <row r="274" spans="1:22" ht="15.75" customHeight="1" x14ac:dyDescent="0.35">
      <c r="A274" s="25" t="s">
        <v>627</v>
      </c>
      <c r="B274" s="12" t="s">
        <v>628</v>
      </c>
      <c r="C274" s="12" t="s">
        <v>6</v>
      </c>
      <c r="D274" s="13">
        <v>295</v>
      </c>
      <c r="E274" s="13">
        <v>325</v>
      </c>
      <c r="F274" s="13">
        <v>30</v>
      </c>
      <c r="G274" s="13">
        <v>18</v>
      </c>
      <c r="H274" s="13">
        <v>25</v>
      </c>
      <c r="I274" s="13">
        <v>24</v>
      </c>
      <c r="J274" s="13">
        <v>23</v>
      </c>
      <c r="K274" s="13">
        <v>21</v>
      </c>
      <c r="L274" s="13">
        <v>13</v>
      </c>
      <c r="M274" s="13">
        <v>23</v>
      </c>
      <c r="N274" s="13">
        <v>19</v>
      </c>
      <c r="O274" s="13">
        <v>27</v>
      </c>
      <c r="P274" s="13">
        <v>28</v>
      </c>
      <c r="Q274" s="13">
        <v>31</v>
      </c>
      <c r="R274" s="13">
        <v>20</v>
      </c>
      <c r="S274" s="13">
        <v>23</v>
      </c>
      <c r="T274" s="12" t="s">
        <v>618</v>
      </c>
      <c r="U274" s="12" t="s">
        <v>34</v>
      </c>
      <c r="V274" s="29">
        <v>2918360</v>
      </c>
    </row>
    <row r="275" spans="1:22" ht="15.75" customHeight="1" x14ac:dyDescent="0.35">
      <c r="A275" s="25" t="s">
        <v>111</v>
      </c>
      <c r="B275" s="12" t="s">
        <v>112</v>
      </c>
      <c r="C275" s="12" t="s">
        <v>5</v>
      </c>
      <c r="D275" s="13">
        <v>170</v>
      </c>
      <c r="E275" s="13">
        <v>170</v>
      </c>
      <c r="F275" s="13" t="s">
        <v>39</v>
      </c>
      <c r="G275" s="13">
        <v>12</v>
      </c>
      <c r="H275" s="13">
        <v>12</v>
      </c>
      <c r="I275" s="13">
        <v>12</v>
      </c>
      <c r="J275" s="13">
        <v>14</v>
      </c>
      <c r="K275" s="13">
        <v>13</v>
      </c>
      <c r="L275" s="13">
        <v>19</v>
      </c>
      <c r="M275" s="13">
        <v>16</v>
      </c>
      <c r="N275" s="13">
        <v>15</v>
      </c>
      <c r="O275" s="13">
        <v>9</v>
      </c>
      <c r="P275" s="13">
        <v>13</v>
      </c>
      <c r="Q275" s="13">
        <v>12</v>
      </c>
      <c r="R275" s="13">
        <v>12</v>
      </c>
      <c r="S275" s="13">
        <v>11</v>
      </c>
      <c r="T275" s="12" t="s">
        <v>110</v>
      </c>
      <c r="U275" s="12" t="s">
        <v>34</v>
      </c>
      <c r="V275" s="29">
        <v>2918420</v>
      </c>
    </row>
    <row r="276" spans="1:22" ht="15.75" customHeight="1" x14ac:dyDescent="0.35">
      <c r="A276" s="25" t="s">
        <v>970</v>
      </c>
      <c r="B276" s="12" t="s">
        <v>971</v>
      </c>
      <c r="C276" s="12" t="s">
        <v>7</v>
      </c>
      <c r="D276" s="13">
        <v>217</v>
      </c>
      <c r="E276" s="13">
        <v>224</v>
      </c>
      <c r="F276" s="13">
        <v>7</v>
      </c>
      <c r="G276" s="13">
        <v>12</v>
      </c>
      <c r="H276" s="13">
        <v>7</v>
      </c>
      <c r="I276" s="13">
        <v>14</v>
      </c>
      <c r="J276" s="13">
        <v>11</v>
      </c>
      <c r="K276" s="13">
        <v>13</v>
      </c>
      <c r="L276" s="13">
        <v>13</v>
      </c>
      <c r="M276" s="13">
        <v>16</v>
      </c>
      <c r="N276" s="13">
        <v>23</v>
      </c>
      <c r="O276" s="13">
        <v>13</v>
      </c>
      <c r="P276" s="13">
        <v>32</v>
      </c>
      <c r="Q276" s="13">
        <v>28</v>
      </c>
      <c r="R276" s="13">
        <v>16</v>
      </c>
      <c r="S276" s="13">
        <v>19</v>
      </c>
      <c r="T276" s="12" t="s">
        <v>965</v>
      </c>
      <c r="U276" s="12" t="s">
        <v>34</v>
      </c>
      <c r="V276" s="29">
        <v>2918450</v>
      </c>
    </row>
    <row r="277" spans="1:22" ht="15.75" customHeight="1" x14ac:dyDescent="0.35">
      <c r="A277" s="25" t="s">
        <v>672</v>
      </c>
      <c r="B277" s="12" t="s">
        <v>673</v>
      </c>
      <c r="C277" s="12" t="s">
        <v>32</v>
      </c>
      <c r="D277" s="13">
        <v>892</v>
      </c>
      <c r="E277" s="13">
        <v>918</v>
      </c>
      <c r="F277" s="13">
        <v>26</v>
      </c>
      <c r="G277" s="13">
        <v>74</v>
      </c>
      <c r="H277" s="13">
        <v>66</v>
      </c>
      <c r="I277" s="13">
        <v>70</v>
      </c>
      <c r="J277" s="13">
        <v>81</v>
      </c>
      <c r="K277" s="13">
        <v>68</v>
      </c>
      <c r="L277" s="13">
        <v>64</v>
      </c>
      <c r="M277" s="13">
        <v>70</v>
      </c>
      <c r="N277" s="13">
        <v>66</v>
      </c>
      <c r="O277" s="13">
        <v>55</v>
      </c>
      <c r="P277" s="13">
        <v>79</v>
      </c>
      <c r="Q277" s="13">
        <v>66</v>
      </c>
      <c r="R277" s="13">
        <v>68</v>
      </c>
      <c r="S277" s="13">
        <v>65</v>
      </c>
      <c r="T277" s="12" t="s">
        <v>671</v>
      </c>
      <c r="U277" s="12" t="s">
        <v>34</v>
      </c>
      <c r="V277" s="29">
        <v>2918460</v>
      </c>
    </row>
    <row r="278" spans="1:22" ht="15.75" customHeight="1" x14ac:dyDescent="0.35">
      <c r="A278" s="25" t="s">
        <v>654</v>
      </c>
      <c r="B278" s="12" t="s">
        <v>655</v>
      </c>
      <c r="C278" s="12" t="s">
        <v>6</v>
      </c>
      <c r="D278" s="13">
        <v>916</v>
      </c>
      <c r="E278" s="13">
        <v>991</v>
      </c>
      <c r="F278" s="13">
        <v>75</v>
      </c>
      <c r="G278" s="13">
        <v>63</v>
      </c>
      <c r="H278" s="13">
        <v>52</v>
      </c>
      <c r="I278" s="13">
        <v>65</v>
      </c>
      <c r="J278" s="13">
        <v>68</v>
      </c>
      <c r="K278" s="13">
        <v>62</v>
      </c>
      <c r="L278" s="13">
        <v>68</v>
      </c>
      <c r="M278" s="13">
        <v>62</v>
      </c>
      <c r="N278" s="13">
        <v>69</v>
      </c>
      <c r="O278" s="13">
        <v>96</v>
      </c>
      <c r="P278" s="13">
        <v>92</v>
      </c>
      <c r="Q278" s="13">
        <v>79</v>
      </c>
      <c r="R278" s="13">
        <v>68</v>
      </c>
      <c r="S278" s="13">
        <v>72</v>
      </c>
      <c r="T278" s="12" t="s">
        <v>645</v>
      </c>
      <c r="U278" s="12" t="s">
        <v>34</v>
      </c>
      <c r="V278" s="29">
        <v>2918480</v>
      </c>
    </row>
    <row r="279" spans="1:22" ht="15.75" customHeight="1" x14ac:dyDescent="0.35">
      <c r="A279" s="25" t="s">
        <v>79</v>
      </c>
      <c r="B279" s="12" t="s">
        <v>80</v>
      </c>
      <c r="C279" s="12" t="s">
        <v>65</v>
      </c>
      <c r="D279" s="13">
        <v>315</v>
      </c>
      <c r="E279" s="13">
        <v>315</v>
      </c>
      <c r="F279" s="13" t="s">
        <v>39</v>
      </c>
      <c r="G279" s="13">
        <v>23</v>
      </c>
      <c r="H279" s="13">
        <v>20</v>
      </c>
      <c r="I279" s="13">
        <v>22</v>
      </c>
      <c r="J279" s="13">
        <v>15</v>
      </c>
      <c r="K279" s="13">
        <v>21</v>
      </c>
      <c r="L279" s="13">
        <v>24</v>
      </c>
      <c r="M279" s="13">
        <v>22</v>
      </c>
      <c r="N279" s="13">
        <v>24</v>
      </c>
      <c r="O279" s="13">
        <v>33</v>
      </c>
      <c r="P279" s="13">
        <v>33</v>
      </c>
      <c r="Q279" s="13">
        <v>27</v>
      </c>
      <c r="R279" s="13">
        <v>24</v>
      </c>
      <c r="S279" s="13">
        <v>27</v>
      </c>
      <c r="T279" s="12" t="s">
        <v>81</v>
      </c>
      <c r="U279" s="12" t="s">
        <v>34</v>
      </c>
      <c r="V279" s="29">
        <v>2918510</v>
      </c>
    </row>
    <row r="280" spans="1:22" ht="15.75" customHeight="1" x14ac:dyDescent="0.35">
      <c r="A280" s="25" t="s">
        <v>270</v>
      </c>
      <c r="B280" s="12" t="s">
        <v>271</v>
      </c>
      <c r="C280" s="12" t="s">
        <v>3</v>
      </c>
      <c r="D280" s="13">
        <v>12447</v>
      </c>
      <c r="E280" s="13">
        <v>12660</v>
      </c>
      <c r="F280" s="13">
        <v>213</v>
      </c>
      <c r="G280" s="13">
        <v>817</v>
      </c>
      <c r="H280" s="13">
        <v>839</v>
      </c>
      <c r="I280" s="13">
        <v>846</v>
      </c>
      <c r="J280" s="13">
        <v>913</v>
      </c>
      <c r="K280" s="13">
        <v>901</v>
      </c>
      <c r="L280" s="13">
        <v>915</v>
      </c>
      <c r="M280" s="13">
        <v>932</v>
      </c>
      <c r="N280" s="13">
        <v>969</v>
      </c>
      <c r="O280" s="13">
        <v>1079</v>
      </c>
      <c r="P280" s="13">
        <v>1023</v>
      </c>
      <c r="Q280" s="13">
        <v>1093</v>
      </c>
      <c r="R280" s="13">
        <v>1084</v>
      </c>
      <c r="S280" s="13">
        <v>1036</v>
      </c>
      <c r="T280" s="12" t="s">
        <v>265</v>
      </c>
      <c r="U280" s="12" t="s">
        <v>191</v>
      </c>
      <c r="V280" s="29">
        <v>2918540</v>
      </c>
    </row>
    <row r="281" spans="1:22" ht="15.75" customHeight="1" x14ac:dyDescent="0.35">
      <c r="A281" s="25" t="s">
        <v>1161</v>
      </c>
      <c r="B281" s="12" t="s">
        <v>1162</v>
      </c>
      <c r="C281" s="12" t="s">
        <v>7</v>
      </c>
      <c r="D281" s="13">
        <v>799</v>
      </c>
      <c r="E281" s="13">
        <v>819</v>
      </c>
      <c r="F281" s="13">
        <v>20</v>
      </c>
      <c r="G281" s="13">
        <v>67</v>
      </c>
      <c r="H281" s="13">
        <v>46</v>
      </c>
      <c r="I281" s="13">
        <v>66</v>
      </c>
      <c r="J281" s="13">
        <v>48</v>
      </c>
      <c r="K281" s="13">
        <v>48</v>
      </c>
      <c r="L281" s="13">
        <v>48</v>
      </c>
      <c r="M281" s="13">
        <v>55</v>
      </c>
      <c r="N281" s="13">
        <v>64</v>
      </c>
      <c r="O281" s="13">
        <v>54</v>
      </c>
      <c r="P281" s="13">
        <v>95</v>
      </c>
      <c r="Q281" s="13">
        <v>68</v>
      </c>
      <c r="R281" s="13">
        <v>76</v>
      </c>
      <c r="S281" s="13">
        <v>64</v>
      </c>
      <c r="T281" s="12" t="s">
        <v>1156</v>
      </c>
      <c r="U281" s="12" t="s">
        <v>34</v>
      </c>
      <c r="V281" s="29">
        <v>2918600</v>
      </c>
    </row>
    <row r="282" spans="1:22" ht="15.75" customHeight="1" x14ac:dyDescent="0.35">
      <c r="A282" s="25" t="s">
        <v>1223</v>
      </c>
      <c r="B282" s="12" t="s">
        <v>1224</v>
      </c>
      <c r="C282" s="12" t="s">
        <v>2</v>
      </c>
      <c r="D282" s="13">
        <v>797</v>
      </c>
      <c r="E282" s="13">
        <v>819</v>
      </c>
      <c r="F282" s="13">
        <v>22</v>
      </c>
      <c r="G282" s="13">
        <v>40</v>
      </c>
      <c r="H282" s="13">
        <v>37</v>
      </c>
      <c r="I282" s="13">
        <v>40</v>
      </c>
      <c r="J282" s="13">
        <v>38</v>
      </c>
      <c r="K282" s="13">
        <v>42</v>
      </c>
      <c r="L282" s="13" t="s">
        <v>39</v>
      </c>
      <c r="M282" s="13">
        <v>60</v>
      </c>
      <c r="N282" s="13">
        <v>82</v>
      </c>
      <c r="O282" s="13">
        <v>82</v>
      </c>
      <c r="P282" s="13">
        <v>92</v>
      </c>
      <c r="Q282" s="13">
        <v>93</v>
      </c>
      <c r="R282" s="13">
        <v>84</v>
      </c>
      <c r="S282" s="13">
        <v>107</v>
      </c>
      <c r="T282" s="12" t="s">
        <v>1222</v>
      </c>
      <c r="U282" s="12" t="s">
        <v>122</v>
      </c>
      <c r="V282" s="29">
        <v>2900574</v>
      </c>
    </row>
    <row r="283" spans="1:22" ht="15.75" customHeight="1" x14ac:dyDescent="0.35">
      <c r="A283" s="25" t="s">
        <v>101</v>
      </c>
      <c r="B283" s="12" t="s">
        <v>102</v>
      </c>
      <c r="C283" s="12" t="s">
        <v>6</v>
      </c>
      <c r="D283" s="13">
        <v>489</v>
      </c>
      <c r="E283" s="13">
        <v>489</v>
      </c>
      <c r="F283" s="13" t="s">
        <v>39</v>
      </c>
      <c r="G283" s="13">
        <v>43</v>
      </c>
      <c r="H283" s="13">
        <v>38</v>
      </c>
      <c r="I283" s="13">
        <v>33</v>
      </c>
      <c r="J283" s="13">
        <v>30</v>
      </c>
      <c r="K283" s="13">
        <v>33</v>
      </c>
      <c r="L283" s="13">
        <v>45</v>
      </c>
      <c r="M283" s="13">
        <v>36</v>
      </c>
      <c r="N283" s="13">
        <v>30</v>
      </c>
      <c r="O283" s="13">
        <v>42</v>
      </c>
      <c r="P283" s="13">
        <v>44</v>
      </c>
      <c r="Q283" s="13">
        <v>44</v>
      </c>
      <c r="R283" s="13">
        <v>39</v>
      </c>
      <c r="S283" s="13">
        <v>32</v>
      </c>
      <c r="T283" s="12" t="s">
        <v>103</v>
      </c>
      <c r="U283" s="12" t="s">
        <v>34</v>
      </c>
      <c r="V283" s="29">
        <v>2918670</v>
      </c>
    </row>
    <row r="284" spans="1:22" ht="15.75" customHeight="1" x14ac:dyDescent="0.35">
      <c r="A284" s="25" t="s">
        <v>1025</v>
      </c>
      <c r="B284" s="12" t="s">
        <v>1026</v>
      </c>
      <c r="C284" s="12" t="s">
        <v>2</v>
      </c>
      <c r="D284" s="13">
        <v>7132</v>
      </c>
      <c r="E284" s="13">
        <v>7426</v>
      </c>
      <c r="F284" s="13">
        <v>294</v>
      </c>
      <c r="G284" s="13">
        <v>505</v>
      </c>
      <c r="H284" s="13">
        <v>540</v>
      </c>
      <c r="I284" s="13">
        <v>568</v>
      </c>
      <c r="J284" s="13">
        <v>516</v>
      </c>
      <c r="K284" s="13">
        <v>551</v>
      </c>
      <c r="L284" s="13">
        <v>566</v>
      </c>
      <c r="M284" s="13">
        <v>523</v>
      </c>
      <c r="N284" s="13">
        <v>571</v>
      </c>
      <c r="O284" s="13">
        <v>539</v>
      </c>
      <c r="P284" s="13">
        <v>591</v>
      </c>
      <c r="Q284" s="13">
        <v>534</v>
      </c>
      <c r="R284" s="13">
        <v>558</v>
      </c>
      <c r="S284" s="13">
        <v>570</v>
      </c>
      <c r="T284" s="12" t="s">
        <v>2</v>
      </c>
      <c r="U284" s="12" t="s">
        <v>191</v>
      </c>
      <c r="V284" s="29">
        <v>2918690</v>
      </c>
    </row>
    <row r="285" spans="1:22" ht="15.75" customHeight="1" x14ac:dyDescent="0.35">
      <c r="A285" s="25" t="s">
        <v>683</v>
      </c>
      <c r="B285" s="12" t="s">
        <v>684</v>
      </c>
      <c r="C285" s="12" t="s">
        <v>32</v>
      </c>
      <c r="D285" s="13">
        <v>178</v>
      </c>
      <c r="E285" s="13">
        <v>190</v>
      </c>
      <c r="F285" s="13">
        <v>12</v>
      </c>
      <c r="G285" s="13">
        <v>14</v>
      </c>
      <c r="H285" s="13">
        <v>12</v>
      </c>
      <c r="I285" s="13">
        <v>12</v>
      </c>
      <c r="J285" s="13">
        <v>8</v>
      </c>
      <c r="K285" s="13">
        <v>10</v>
      </c>
      <c r="L285" s="13">
        <v>13</v>
      </c>
      <c r="M285" s="13">
        <v>15</v>
      </c>
      <c r="N285" s="13">
        <v>16</v>
      </c>
      <c r="O285" s="13">
        <v>12</v>
      </c>
      <c r="P285" s="13">
        <v>16</v>
      </c>
      <c r="Q285" s="13">
        <v>14</v>
      </c>
      <c r="R285" s="13">
        <v>18</v>
      </c>
      <c r="S285" s="13">
        <v>18</v>
      </c>
      <c r="T285" s="12" t="s">
        <v>685</v>
      </c>
      <c r="U285" s="12" t="s">
        <v>34</v>
      </c>
      <c r="V285" s="29">
        <v>2906000</v>
      </c>
    </row>
    <row r="286" spans="1:22" ht="15.75" customHeight="1" x14ac:dyDescent="0.35">
      <c r="A286" s="25" t="s">
        <v>697</v>
      </c>
      <c r="B286" s="12" t="s">
        <v>698</v>
      </c>
      <c r="C286" s="12" t="s">
        <v>42</v>
      </c>
      <c r="D286" s="13">
        <v>46</v>
      </c>
      <c r="E286" s="13">
        <v>67</v>
      </c>
      <c r="F286" s="13">
        <v>21</v>
      </c>
      <c r="G286" s="13">
        <v>5</v>
      </c>
      <c r="H286" s="13">
        <v>6</v>
      </c>
      <c r="I286" s="13" t="s">
        <v>39</v>
      </c>
      <c r="J286" s="13">
        <v>5</v>
      </c>
      <c r="K286" s="13">
        <v>7</v>
      </c>
      <c r="L286" s="13" t="s">
        <v>39</v>
      </c>
      <c r="M286" s="13">
        <v>7</v>
      </c>
      <c r="N286" s="13" t="s">
        <v>39</v>
      </c>
      <c r="O286" s="13" t="s">
        <v>39</v>
      </c>
      <c r="P286" s="13" t="s">
        <v>39</v>
      </c>
      <c r="Q286" s="13" t="s">
        <v>39</v>
      </c>
      <c r="R286" s="13" t="s">
        <v>39</v>
      </c>
      <c r="S286" s="13" t="s">
        <v>39</v>
      </c>
      <c r="T286" s="12" t="s">
        <v>696</v>
      </c>
      <c r="U286" s="12" t="s">
        <v>34</v>
      </c>
      <c r="V286" s="29">
        <v>2908790</v>
      </c>
    </row>
    <row r="287" spans="1:22" ht="15.75" customHeight="1" x14ac:dyDescent="0.35">
      <c r="A287" s="25" t="s">
        <v>312</v>
      </c>
      <c r="B287" s="12" t="s">
        <v>313</v>
      </c>
      <c r="C287" s="12" t="s">
        <v>65</v>
      </c>
      <c r="D287" s="13">
        <v>280</v>
      </c>
      <c r="E287" s="13">
        <v>300</v>
      </c>
      <c r="F287" s="13">
        <v>20</v>
      </c>
      <c r="G287" s="13">
        <v>18</v>
      </c>
      <c r="H287" s="13">
        <v>22</v>
      </c>
      <c r="I287" s="13">
        <v>14</v>
      </c>
      <c r="J287" s="13">
        <v>26</v>
      </c>
      <c r="K287" s="13">
        <v>24</v>
      </c>
      <c r="L287" s="13">
        <v>21</v>
      </c>
      <c r="M287" s="13">
        <v>23</v>
      </c>
      <c r="N287" s="13">
        <v>21</v>
      </c>
      <c r="O287" s="13">
        <v>17</v>
      </c>
      <c r="P287" s="13">
        <v>22</v>
      </c>
      <c r="Q287" s="13">
        <v>32</v>
      </c>
      <c r="R287" s="13">
        <v>23</v>
      </c>
      <c r="S287" s="13">
        <v>17</v>
      </c>
      <c r="T287" s="12" t="s">
        <v>314</v>
      </c>
      <c r="U287" s="12" t="s">
        <v>34</v>
      </c>
      <c r="V287" s="29">
        <v>2919140</v>
      </c>
    </row>
    <row r="288" spans="1:22" ht="15.75" customHeight="1" x14ac:dyDescent="0.35">
      <c r="A288" s="25" t="s">
        <v>421</v>
      </c>
      <c r="B288" s="12" t="s">
        <v>422</v>
      </c>
      <c r="C288" s="12" t="s">
        <v>65</v>
      </c>
      <c r="D288" s="13">
        <v>2296</v>
      </c>
      <c r="E288" s="13">
        <v>2403</v>
      </c>
      <c r="F288" s="13">
        <v>107</v>
      </c>
      <c r="G288" s="13">
        <v>173</v>
      </c>
      <c r="H288" s="13">
        <v>159</v>
      </c>
      <c r="I288" s="13">
        <v>174</v>
      </c>
      <c r="J288" s="13">
        <v>160</v>
      </c>
      <c r="K288" s="13">
        <v>159</v>
      </c>
      <c r="L288" s="13">
        <v>167</v>
      </c>
      <c r="M288" s="13">
        <v>185</v>
      </c>
      <c r="N288" s="13">
        <v>192</v>
      </c>
      <c r="O288" s="13">
        <v>175</v>
      </c>
      <c r="P288" s="13">
        <v>201</v>
      </c>
      <c r="Q288" s="13">
        <v>168</v>
      </c>
      <c r="R288" s="13">
        <v>210</v>
      </c>
      <c r="S288" s="13">
        <v>173</v>
      </c>
      <c r="T288" s="12" t="s">
        <v>412</v>
      </c>
      <c r="U288" s="12" t="s">
        <v>122</v>
      </c>
      <c r="V288" s="29">
        <v>2919170</v>
      </c>
    </row>
    <row r="289" spans="1:22" ht="15.75" customHeight="1" x14ac:dyDescent="0.35">
      <c r="A289" s="25" t="s">
        <v>530</v>
      </c>
      <c r="B289" s="12" t="s">
        <v>531</v>
      </c>
      <c r="C289" s="12" t="s">
        <v>3</v>
      </c>
      <c r="D289" s="13">
        <v>703</v>
      </c>
      <c r="E289" s="13">
        <v>768</v>
      </c>
      <c r="F289" s="13">
        <v>65</v>
      </c>
      <c r="G289" s="13">
        <v>41</v>
      </c>
      <c r="H289" s="13">
        <v>57</v>
      </c>
      <c r="I289" s="13">
        <v>54</v>
      </c>
      <c r="J289" s="13">
        <v>48</v>
      </c>
      <c r="K289" s="13">
        <v>52</v>
      </c>
      <c r="L289" s="13">
        <v>49</v>
      </c>
      <c r="M289" s="13">
        <v>56</v>
      </c>
      <c r="N289" s="13">
        <v>49</v>
      </c>
      <c r="O289" s="13">
        <v>55</v>
      </c>
      <c r="P289" s="13">
        <v>81</v>
      </c>
      <c r="Q289" s="13">
        <v>53</v>
      </c>
      <c r="R289" s="13">
        <v>44</v>
      </c>
      <c r="S289" s="13">
        <v>64</v>
      </c>
      <c r="T289" s="12" t="s">
        <v>515</v>
      </c>
      <c r="U289" s="12" t="s">
        <v>34</v>
      </c>
      <c r="V289" s="29">
        <v>2919230</v>
      </c>
    </row>
    <row r="290" spans="1:22" ht="15.75" customHeight="1" x14ac:dyDescent="0.35">
      <c r="A290" s="25" t="s">
        <v>384</v>
      </c>
      <c r="B290" s="12" t="s">
        <v>385</v>
      </c>
      <c r="C290" s="12" t="s">
        <v>7</v>
      </c>
      <c r="D290" s="13">
        <v>313</v>
      </c>
      <c r="E290" s="13">
        <v>333</v>
      </c>
      <c r="F290" s="13">
        <v>20</v>
      </c>
      <c r="G290" s="13">
        <v>39</v>
      </c>
      <c r="H290" s="13">
        <v>43</v>
      </c>
      <c r="I290" s="13">
        <v>39</v>
      </c>
      <c r="J290" s="13">
        <v>30</v>
      </c>
      <c r="K290" s="13">
        <v>39</v>
      </c>
      <c r="L290" s="13">
        <v>33</v>
      </c>
      <c r="M290" s="13">
        <v>30</v>
      </c>
      <c r="N290" s="13">
        <v>33</v>
      </c>
      <c r="O290" s="13">
        <v>27</v>
      </c>
      <c r="P290" s="13" t="s">
        <v>39</v>
      </c>
      <c r="Q290" s="13" t="s">
        <v>39</v>
      </c>
      <c r="R290" s="13" t="s">
        <v>39</v>
      </c>
      <c r="S290" s="13" t="s">
        <v>39</v>
      </c>
      <c r="T290" s="12" t="s">
        <v>379</v>
      </c>
      <c r="U290" s="12" t="s">
        <v>46</v>
      </c>
      <c r="V290" s="29">
        <v>2919200</v>
      </c>
    </row>
    <row r="291" spans="1:22" ht="15.75" customHeight="1" x14ac:dyDescent="0.35">
      <c r="A291" s="25" t="s">
        <v>900</v>
      </c>
      <c r="B291" s="12" t="s">
        <v>901</v>
      </c>
      <c r="C291" s="12" t="s">
        <v>32</v>
      </c>
      <c r="D291" s="13">
        <v>689</v>
      </c>
      <c r="E291" s="13">
        <v>718</v>
      </c>
      <c r="F291" s="13">
        <v>29</v>
      </c>
      <c r="G291" s="13">
        <v>53</v>
      </c>
      <c r="H291" s="13">
        <v>51</v>
      </c>
      <c r="I291" s="13">
        <v>57</v>
      </c>
      <c r="J291" s="13">
        <v>51</v>
      </c>
      <c r="K291" s="13">
        <v>39</v>
      </c>
      <c r="L291" s="13">
        <v>59</v>
      </c>
      <c r="M291" s="13">
        <v>55</v>
      </c>
      <c r="N291" s="13">
        <v>58</v>
      </c>
      <c r="O291" s="13">
        <v>49</v>
      </c>
      <c r="P291" s="13">
        <v>54</v>
      </c>
      <c r="Q291" s="13">
        <v>56</v>
      </c>
      <c r="R291" s="13">
        <v>55</v>
      </c>
      <c r="S291" s="13">
        <v>52</v>
      </c>
      <c r="T291" s="12" t="s">
        <v>895</v>
      </c>
      <c r="U291" s="12" t="s">
        <v>46</v>
      </c>
      <c r="V291" s="29">
        <v>2919260</v>
      </c>
    </row>
    <row r="292" spans="1:22" ht="15.75" customHeight="1" x14ac:dyDescent="0.35">
      <c r="A292" s="25" t="s">
        <v>849</v>
      </c>
      <c r="B292" s="12" t="s">
        <v>850</v>
      </c>
      <c r="C292" s="12" t="s">
        <v>65</v>
      </c>
      <c r="D292" s="13">
        <v>114</v>
      </c>
      <c r="E292" s="13">
        <v>114</v>
      </c>
      <c r="F292" s="13" t="s">
        <v>39</v>
      </c>
      <c r="G292" s="13">
        <v>7</v>
      </c>
      <c r="H292" s="13">
        <v>7</v>
      </c>
      <c r="I292" s="13">
        <v>6</v>
      </c>
      <c r="J292" s="13">
        <v>6</v>
      </c>
      <c r="K292" s="13">
        <v>6</v>
      </c>
      <c r="L292" s="13">
        <v>5</v>
      </c>
      <c r="M292" s="13">
        <v>6</v>
      </c>
      <c r="N292" s="13">
        <v>14</v>
      </c>
      <c r="O292" s="13">
        <v>8</v>
      </c>
      <c r="P292" s="13">
        <v>9</v>
      </c>
      <c r="Q292" s="13">
        <v>12</v>
      </c>
      <c r="R292" s="13">
        <v>12</v>
      </c>
      <c r="S292" s="13">
        <v>16</v>
      </c>
      <c r="T292" s="12" t="s">
        <v>842</v>
      </c>
      <c r="U292" s="12" t="s">
        <v>34</v>
      </c>
      <c r="V292" s="29">
        <v>2923400</v>
      </c>
    </row>
    <row r="293" spans="1:22" ht="15.75" customHeight="1" x14ac:dyDescent="0.35">
      <c r="A293" s="25" t="s">
        <v>180</v>
      </c>
      <c r="B293" s="12" t="s">
        <v>181</v>
      </c>
      <c r="C293" s="12" t="s">
        <v>4</v>
      </c>
      <c r="D293" s="13">
        <v>313</v>
      </c>
      <c r="E293" s="13">
        <v>331</v>
      </c>
      <c r="F293" s="13">
        <v>18</v>
      </c>
      <c r="G293" s="13">
        <v>28</v>
      </c>
      <c r="H293" s="13">
        <v>24</v>
      </c>
      <c r="I293" s="13">
        <v>20</v>
      </c>
      <c r="J293" s="13">
        <v>23</v>
      </c>
      <c r="K293" s="13">
        <v>27</v>
      </c>
      <c r="L293" s="13">
        <v>19</v>
      </c>
      <c r="M293" s="13">
        <v>34</v>
      </c>
      <c r="N293" s="13">
        <v>25</v>
      </c>
      <c r="O293" s="13">
        <v>18</v>
      </c>
      <c r="P293" s="13">
        <v>26</v>
      </c>
      <c r="Q293" s="13">
        <v>24</v>
      </c>
      <c r="R293" s="13">
        <v>22</v>
      </c>
      <c r="S293" s="13">
        <v>23</v>
      </c>
      <c r="T293" s="12" t="s">
        <v>175</v>
      </c>
      <c r="U293" s="12" t="s">
        <v>34</v>
      </c>
      <c r="V293" s="29">
        <v>2919380</v>
      </c>
    </row>
    <row r="294" spans="1:22" ht="15.75" customHeight="1" x14ac:dyDescent="0.35">
      <c r="A294" s="25" t="s">
        <v>711</v>
      </c>
      <c r="B294" s="12" t="s">
        <v>712</v>
      </c>
      <c r="C294" s="12" t="s">
        <v>32</v>
      </c>
      <c r="D294" s="13">
        <v>1197</v>
      </c>
      <c r="E294" s="13">
        <v>1211</v>
      </c>
      <c r="F294" s="13">
        <v>14</v>
      </c>
      <c r="G294" s="13">
        <v>74</v>
      </c>
      <c r="H294" s="13">
        <v>72</v>
      </c>
      <c r="I294" s="13">
        <v>71</v>
      </c>
      <c r="J294" s="13">
        <v>85</v>
      </c>
      <c r="K294" s="13">
        <v>73</v>
      </c>
      <c r="L294" s="13">
        <v>102</v>
      </c>
      <c r="M294" s="13">
        <v>81</v>
      </c>
      <c r="N294" s="13">
        <v>93</v>
      </c>
      <c r="O294" s="13">
        <v>87</v>
      </c>
      <c r="P294" s="13">
        <v>128</v>
      </c>
      <c r="Q294" s="13">
        <v>115</v>
      </c>
      <c r="R294" s="13">
        <v>110</v>
      </c>
      <c r="S294" s="13">
        <v>106</v>
      </c>
      <c r="T294" s="12" t="s">
        <v>706</v>
      </c>
      <c r="U294" s="12" t="s">
        <v>46</v>
      </c>
      <c r="V294" s="29">
        <v>2919410</v>
      </c>
    </row>
    <row r="295" spans="1:22" ht="15.75" customHeight="1" x14ac:dyDescent="0.35">
      <c r="A295" s="25" t="s">
        <v>715</v>
      </c>
      <c r="B295" s="12" t="s">
        <v>716</v>
      </c>
      <c r="C295" s="12" t="s">
        <v>32</v>
      </c>
      <c r="D295" s="13">
        <v>96</v>
      </c>
      <c r="E295" s="13">
        <v>96</v>
      </c>
      <c r="F295" s="13" t="s">
        <v>39</v>
      </c>
      <c r="G295" s="13">
        <v>6</v>
      </c>
      <c r="H295" s="13">
        <v>8</v>
      </c>
      <c r="I295" s="13">
        <v>11</v>
      </c>
      <c r="J295" s="13">
        <v>5</v>
      </c>
      <c r="K295" s="13" t="s">
        <v>39</v>
      </c>
      <c r="L295" s="13">
        <v>6</v>
      </c>
      <c r="M295" s="13">
        <v>12</v>
      </c>
      <c r="N295" s="13" t="s">
        <v>39</v>
      </c>
      <c r="O295" s="13">
        <v>11</v>
      </c>
      <c r="P295" s="13">
        <v>6</v>
      </c>
      <c r="Q295" s="13">
        <v>8</v>
      </c>
      <c r="R295" s="13">
        <v>8</v>
      </c>
      <c r="S295" s="13">
        <v>10</v>
      </c>
      <c r="T295" s="12" t="s">
        <v>706</v>
      </c>
      <c r="U295" s="12" t="s">
        <v>34</v>
      </c>
      <c r="V295" s="29">
        <v>2921880</v>
      </c>
    </row>
    <row r="296" spans="1:22" ht="15.75" customHeight="1" x14ac:dyDescent="0.35">
      <c r="A296" s="25" t="s">
        <v>775</v>
      </c>
      <c r="B296" s="12" t="s">
        <v>776</v>
      </c>
      <c r="C296" s="12" t="s">
        <v>32</v>
      </c>
      <c r="D296" s="13">
        <v>181</v>
      </c>
      <c r="E296" s="13">
        <v>190</v>
      </c>
      <c r="F296" s="13">
        <v>9</v>
      </c>
      <c r="G296" s="13">
        <v>16</v>
      </c>
      <c r="H296" s="13">
        <v>8</v>
      </c>
      <c r="I296" s="13">
        <v>18</v>
      </c>
      <c r="J296" s="13">
        <v>18</v>
      </c>
      <c r="K296" s="13">
        <v>16</v>
      </c>
      <c r="L296" s="13">
        <v>12</v>
      </c>
      <c r="M296" s="13">
        <v>14</v>
      </c>
      <c r="N296" s="13">
        <v>15</v>
      </c>
      <c r="O296" s="13">
        <v>12</v>
      </c>
      <c r="P296" s="13">
        <v>13</v>
      </c>
      <c r="Q296" s="13">
        <v>15</v>
      </c>
      <c r="R296" s="13">
        <v>12</v>
      </c>
      <c r="S296" s="13">
        <v>12</v>
      </c>
      <c r="T296" s="12" t="s">
        <v>770</v>
      </c>
      <c r="U296" s="12" t="s">
        <v>34</v>
      </c>
      <c r="V296" s="29">
        <v>2919840</v>
      </c>
    </row>
    <row r="297" spans="1:22" ht="15.75" customHeight="1" x14ac:dyDescent="0.35">
      <c r="A297" s="25" t="s">
        <v>362</v>
      </c>
      <c r="B297" s="12" t="s">
        <v>363</v>
      </c>
      <c r="C297" s="12" t="s">
        <v>5</v>
      </c>
      <c r="D297" s="13">
        <v>881</v>
      </c>
      <c r="E297" s="13">
        <v>929</v>
      </c>
      <c r="F297" s="13">
        <v>48</v>
      </c>
      <c r="G297" s="13">
        <v>80</v>
      </c>
      <c r="H297" s="13">
        <v>69</v>
      </c>
      <c r="I297" s="13">
        <v>63</v>
      </c>
      <c r="J297" s="13">
        <v>85</v>
      </c>
      <c r="K297" s="13">
        <v>57</v>
      </c>
      <c r="L297" s="13">
        <v>74</v>
      </c>
      <c r="M297" s="13">
        <v>77</v>
      </c>
      <c r="N297" s="13">
        <v>57</v>
      </c>
      <c r="O297" s="13">
        <v>71</v>
      </c>
      <c r="P297" s="13">
        <v>60</v>
      </c>
      <c r="Q297" s="13">
        <v>61</v>
      </c>
      <c r="R297" s="13">
        <v>63</v>
      </c>
      <c r="S297" s="13">
        <v>64</v>
      </c>
      <c r="T297" s="12" t="s">
        <v>364</v>
      </c>
      <c r="U297" s="12" t="s">
        <v>34</v>
      </c>
      <c r="V297" s="29">
        <v>2919890</v>
      </c>
    </row>
    <row r="298" spans="1:22" ht="15.75" customHeight="1" x14ac:dyDescent="0.35">
      <c r="A298" s="25" t="s">
        <v>1063</v>
      </c>
      <c r="B298" s="12" t="s">
        <v>1064</v>
      </c>
      <c r="C298" s="12" t="s">
        <v>6</v>
      </c>
      <c r="D298" s="13">
        <v>63</v>
      </c>
      <c r="E298" s="13">
        <v>63</v>
      </c>
      <c r="F298" s="13" t="s">
        <v>39</v>
      </c>
      <c r="G298" s="13">
        <v>6</v>
      </c>
      <c r="H298" s="13" t="s">
        <v>39</v>
      </c>
      <c r="I298" s="13">
        <v>7</v>
      </c>
      <c r="J298" s="13" t="s">
        <v>39</v>
      </c>
      <c r="K298" s="13">
        <v>5</v>
      </c>
      <c r="L298" s="13" t="s">
        <v>39</v>
      </c>
      <c r="M298" s="13">
        <v>6</v>
      </c>
      <c r="N298" s="13">
        <v>9</v>
      </c>
      <c r="O298" s="13" t="s">
        <v>39</v>
      </c>
      <c r="P298" s="13" t="s">
        <v>39</v>
      </c>
      <c r="Q298" s="13">
        <v>5</v>
      </c>
      <c r="R298" s="13">
        <v>12</v>
      </c>
      <c r="S298" s="13" t="s">
        <v>39</v>
      </c>
      <c r="T298" s="12" t="s">
        <v>1060</v>
      </c>
      <c r="U298" s="12" t="s">
        <v>46</v>
      </c>
      <c r="V298" s="29">
        <v>2919920</v>
      </c>
    </row>
    <row r="299" spans="1:22" ht="15.75" customHeight="1" x14ac:dyDescent="0.35">
      <c r="A299" s="25" t="s">
        <v>1218</v>
      </c>
      <c r="B299" s="12" t="s">
        <v>1219</v>
      </c>
      <c r="C299" s="12" t="s">
        <v>65</v>
      </c>
      <c r="D299" s="13">
        <v>46</v>
      </c>
      <c r="E299" s="13">
        <v>55</v>
      </c>
      <c r="F299" s="13">
        <v>9</v>
      </c>
      <c r="G299" s="13">
        <v>5</v>
      </c>
      <c r="H299" s="13">
        <v>5</v>
      </c>
      <c r="I299" s="13">
        <v>6</v>
      </c>
      <c r="J299" s="13">
        <v>6</v>
      </c>
      <c r="K299" s="13" t="s">
        <v>39</v>
      </c>
      <c r="L299" s="13">
        <v>7</v>
      </c>
      <c r="M299" s="13">
        <v>5</v>
      </c>
      <c r="N299" s="13">
        <v>5</v>
      </c>
      <c r="O299" s="13" t="s">
        <v>39</v>
      </c>
      <c r="P299" s="13" t="s">
        <v>39</v>
      </c>
      <c r="Q299" s="13" t="s">
        <v>39</v>
      </c>
      <c r="R299" s="13" t="s">
        <v>39</v>
      </c>
      <c r="S299" s="13" t="s">
        <v>39</v>
      </c>
      <c r="T299" s="12" t="s">
        <v>1211</v>
      </c>
      <c r="U299" s="12" t="s">
        <v>34</v>
      </c>
      <c r="V299" s="29">
        <v>2919950</v>
      </c>
    </row>
    <row r="300" spans="1:22" ht="15.75" customHeight="1" x14ac:dyDescent="0.35">
      <c r="A300" s="25" t="s">
        <v>1216</v>
      </c>
      <c r="B300" s="12" t="s">
        <v>1217</v>
      </c>
      <c r="C300" s="12" t="s">
        <v>65</v>
      </c>
      <c r="D300" s="13">
        <v>622</v>
      </c>
      <c r="E300" s="13">
        <v>660</v>
      </c>
      <c r="F300" s="13">
        <v>38</v>
      </c>
      <c r="G300" s="13">
        <v>41</v>
      </c>
      <c r="H300" s="13">
        <v>37</v>
      </c>
      <c r="I300" s="13">
        <v>44</v>
      </c>
      <c r="J300" s="13">
        <v>44</v>
      </c>
      <c r="K300" s="13">
        <v>47</v>
      </c>
      <c r="L300" s="13">
        <v>34</v>
      </c>
      <c r="M300" s="13">
        <v>49</v>
      </c>
      <c r="N300" s="13">
        <v>44</v>
      </c>
      <c r="O300" s="13">
        <v>55</v>
      </c>
      <c r="P300" s="13">
        <v>55</v>
      </c>
      <c r="Q300" s="13">
        <v>56</v>
      </c>
      <c r="R300" s="13">
        <v>62</v>
      </c>
      <c r="S300" s="13">
        <v>54</v>
      </c>
      <c r="T300" s="12" t="s">
        <v>1211</v>
      </c>
      <c r="U300" s="12" t="s">
        <v>34</v>
      </c>
      <c r="V300" s="29">
        <v>2919980</v>
      </c>
    </row>
    <row r="301" spans="1:22" ht="15.75" customHeight="1" x14ac:dyDescent="0.35">
      <c r="A301" s="25" t="s">
        <v>1045</v>
      </c>
      <c r="B301" s="12" t="s">
        <v>1046</v>
      </c>
      <c r="C301" s="12" t="s">
        <v>2</v>
      </c>
      <c r="D301" s="13">
        <v>1408</v>
      </c>
      <c r="E301" s="13">
        <v>1548</v>
      </c>
      <c r="F301" s="13">
        <v>140</v>
      </c>
      <c r="G301" s="13">
        <v>116</v>
      </c>
      <c r="H301" s="13">
        <v>106</v>
      </c>
      <c r="I301" s="13">
        <v>122</v>
      </c>
      <c r="J301" s="13">
        <v>110</v>
      </c>
      <c r="K301" s="13">
        <v>91</v>
      </c>
      <c r="L301" s="13">
        <v>106</v>
      </c>
      <c r="M301" s="13">
        <v>115</v>
      </c>
      <c r="N301" s="13">
        <v>108</v>
      </c>
      <c r="O301" s="13">
        <v>132</v>
      </c>
      <c r="P301" s="13">
        <v>101</v>
      </c>
      <c r="Q301" s="13">
        <v>108</v>
      </c>
      <c r="R301" s="13">
        <v>89</v>
      </c>
      <c r="S301" s="13">
        <v>104</v>
      </c>
      <c r="T301" s="12" t="s">
        <v>2</v>
      </c>
      <c r="U301" s="12" t="s">
        <v>191</v>
      </c>
      <c r="V301" s="29">
        <v>2920010</v>
      </c>
    </row>
    <row r="302" spans="1:22" ht="15.75" customHeight="1" x14ac:dyDescent="0.35">
      <c r="A302" s="25" t="s">
        <v>690</v>
      </c>
      <c r="B302" s="12" t="s">
        <v>691</v>
      </c>
      <c r="C302" s="12" t="s">
        <v>32</v>
      </c>
      <c r="D302" s="13">
        <v>620</v>
      </c>
      <c r="E302" s="13">
        <v>663</v>
      </c>
      <c r="F302" s="13">
        <v>43</v>
      </c>
      <c r="G302" s="13">
        <v>45</v>
      </c>
      <c r="H302" s="13">
        <v>38</v>
      </c>
      <c r="I302" s="13">
        <v>55</v>
      </c>
      <c r="J302" s="13">
        <v>45</v>
      </c>
      <c r="K302" s="13">
        <v>48</v>
      </c>
      <c r="L302" s="13">
        <v>44</v>
      </c>
      <c r="M302" s="13">
        <v>42</v>
      </c>
      <c r="N302" s="13">
        <v>45</v>
      </c>
      <c r="O302" s="13">
        <v>42</v>
      </c>
      <c r="P302" s="13">
        <v>52</v>
      </c>
      <c r="Q302" s="13">
        <v>62</v>
      </c>
      <c r="R302" s="13">
        <v>49</v>
      </c>
      <c r="S302" s="13">
        <v>53</v>
      </c>
      <c r="T302" s="12" t="s">
        <v>685</v>
      </c>
      <c r="U302" s="12" t="s">
        <v>34</v>
      </c>
      <c r="V302" s="29">
        <v>2920050</v>
      </c>
    </row>
    <row r="303" spans="1:22" ht="15.75" customHeight="1" x14ac:dyDescent="0.35">
      <c r="A303" s="25" t="s">
        <v>722</v>
      </c>
      <c r="B303" s="12" t="s">
        <v>723</v>
      </c>
      <c r="C303" s="12" t="s">
        <v>7</v>
      </c>
      <c r="D303" s="13">
        <v>454</v>
      </c>
      <c r="E303" s="13">
        <v>491</v>
      </c>
      <c r="F303" s="13">
        <v>37</v>
      </c>
      <c r="G303" s="13">
        <v>34</v>
      </c>
      <c r="H303" s="13">
        <v>35</v>
      </c>
      <c r="I303" s="13">
        <v>40</v>
      </c>
      <c r="J303" s="13">
        <v>25</v>
      </c>
      <c r="K303" s="13">
        <v>31</v>
      </c>
      <c r="L303" s="13">
        <v>36</v>
      </c>
      <c r="M303" s="13">
        <v>30</v>
      </c>
      <c r="N303" s="13">
        <v>25</v>
      </c>
      <c r="O303" s="13">
        <v>40</v>
      </c>
      <c r="P303" s="13">
        <v>34</v>
      </c>
      <c r="Q303" s="13">
        <v>50</v>
      </c>
      <c r="R303" s="13">
        <v>36</v>
      </c>
      <c r="S303" s="13">
        <v>38</v>
      </c>
      <c r="T303" s="12" t="s">
        <v>724</v>
      </c>
      <c r="U303" s="12" t="s">
        <v>34</v>
      </c>
      <c r="V303" s="29">
        <v>2930870</v>
      </c>
    </row>
    <row r="304" spans="1:22" ht="15.75" customHeight="1" x14ac:dyDescent="0.35">
      <c r="A304" s="25" t="s">
        <v>725</v>
      </c>
      <c r="B304" s="12" t="s">
        <v>726</v>
      </c>
      <c r="C304" s="12" t="s">
        <v>7</v>
      </c>
      <c r="D304" s="13">
        <v>698</v>
      </c>
      <c r="E304" s="13">
        <v>730</v>
      </c>
      <c r="F304" s="13">
        <v>32</v>
      </c>
      <c r="G304" s="13">
        <v>46</v>
      </c>
      <c r="H304" s="13">
        <v>44</v>
      </c>
      <c r="I304" s="13">
        <v>45</v>
      </c>
      <c r="J304" s="13">
        <v>52</v>
      </c>
      <c r="K304" s="13">
        <v>48</v>
      </c>
      <c r="L304" s="13">
        <v>50</v>
      </c>
      <c r="M304" s="13">
        <v>53</v>
      </c>
      <c r="N304" s="13">
        <v>55</v>
      </c>
      <c r="O304" s="13">
        <v>60</v>
      </c>
      <c r="P304" s="13">
        <v>72</v>
      </c>
      <c r="Q304" s="13">
        <v>51</v>
      </c>
      <c r="R304" s="13">
        <v>66</v>
      </c>
      <c r="S304" s="13">
        <v>56</v>
      </c>
      <c r="T304" s="12" t="s">
        <v>724</v>
      </c>
      <c r="U304" s="12" t="s">
        <v>34</v>
      </c>
      <c r="V304" s="29">
        <v>2900001</v>
      </c>
    </row>
    <row r="305" spans="1:22" ht="15.75" customHeight="1" x14ac:dyDescent="0.35">
      <c r="A305" s="25" t="s">
        <v>920</v>
      </c>
      <c r="B305" s="12" t="s">
        <v>921</v>
      </c>
      <c r="C305" s="12" t="s">
        <v>65</v>
      </c>
      <c r="D305" s="13">
        <v>541</v>
      </c>
      <c r="E305" s="13">
        <v>558</v>
      </c>
      <c r="F305" s="13">
        <v>17</v>
      </c>
      <c r="G305" s="13">
        <v>38</v>
      </c>
      <c r="H305" s="13">
        <v>35</v>
      </c>
      <c r="I305" s="13">
        <v>46</v>
      </c>
      <c r="J305" s="13">
        <v>36</v>
      </c>
      <c r="K305" s="13">
        <v>44</v>
      </c>
      <c r="L305" s="13">
        <v>55</v>
      </c>
      <c r="M305" s="13">
        <v>36</v>
      </c>
      <c r="N305" s="13">
        <v>53</v>
      </c>
      <c r="O305" s="13">
        <v>47</v>
      </c>
      <c r="P305" s="13">
        <v>49</v>
      </c>
      <c r="Q305" s="13">
        <v>36</v>
      </c>
      <c r="R305" s="13">
        <v>33</v>
      </c>
      <c r="S305" s="13">
        <v>33</v>
      </c>
      <c r="T305" s="12" t="s">
        <v>913</v>
      </c>
      <c r="U305" s="12" t="s">
        <v>34</v>
      </c>
      <c r="V305" s="29">
        <v>2920160</v>
      </c>
    </row>
    <row r="306" spans="1:22" ht="15.75" customHeight="1" x14ac:dyDescent="0.35">
      <c r="A306" s="25" t="s">
        <v>727</v>
      </c>
      <c r="B306" s="12" t="s">
        <v>728</v>
      </c>
      <c r="C306" s="12" t="s">
        <v>32</v>
      </c>
      <c r="D306" s="13">
        <v>197</v>
      </c>
      <c r="E306" s="13">
        <v>208</v>
      </c>
      <c r="F306" s="13">
        <v>11</v>
      </c>
      <c r="G306" s="13">
        <v>8</v>
      </c>
      <c r="H306" s="13">
        <v>13</v>
      </c>
      <c r="I306" s="13">
        <v>19</v>
      </c>
      <c r="J306" s="13">
        <v>13</v>
      </c>
      <c r="K306" s="13">
        <v>9</v>
      </c>
      <c r="L306" s="13">
        <v>13</v>
      </c>
      <c r="M306" s="13">
        <v>20</v>
      </c>
      <c r="N306" s="13">
        <v>10</v>
      </c>
      <c r="O306" s="13">
        <v>21</v>
      </c>
      <c r="P306" s="13">
        <v>21</v>
      </c>
      <c r="Q306" s="13">
        <v>15</v>
      </c>
      <c r="R306" s="13">
        <v>17</v>
      </c>
      <c r="S306" s="13">
        <v>18</v>
      </c>
      <c r="T306" s="12" t="s">
        <v>729</v>
      </c>
      <c r="U306" s="12" t="s">
        <v>46</v>
      </c>
      <c r="V306" s="29">
        <v>2920280</v>
      </c>
    </row>
    <row r="307" spans="1:22" ht="15.75" customHeight="1" x14ac:dyDescent="0.35">
      <c r="A307" s="25" t="s">
        <v>661</v>
      </c>
      <c r="B307" s="12" t="s">
        <v>662</v>
      </c>
      <c r="C307" s="12" t="s">
        <v>65</v>
      </c>
      <c r="D307" s="13">
        <v>697</v>
      </c>
      <c r="E307" s="13">
        <v>753</v>
      </c>
      <c r="F307" s="13">
        <v>56</v>
      </c>
      <c r="G307" s="13">
        <v>57</v>
      </c>
      <c r="H307" s="13">
        <v>58</v>
      </c>
      <c r="I307" s="13">
        <v>54</v>
      </c>
      <c r="J307" s="13">
        <v>56</v>
      </c>
      <c r="K307" s="13">
        <v>52</v>
      </c>
      <c r="L307" s="13">
        <v>60</v>
      </c>
      <c r="M307" s="13">
        <v>44</v>
      </c>
      <c r="N307" s="13">
        <v>61</v>
      </c>
      <c r="O307" s="13">
        <v>56</v>
      </c>
      <c r="P307" s="13">
        <v>58</v>
      </c>
      <c r="Q307" s="13">
        <v>50</v>
      </c>
      <c r="R307" s="13">
        <v>46</v>
      </c>
      <c r="S307" s="13">
        <v>45</v>
      </c>
      <c r="T307" s="12" t="s">
        <v>658</v>
      </c>
      <c r="U307" s="12" t="s">
        <v>34</v>
      </c>
      <c r="V307" s="29">
        <v>2920310</v>
      </c>
    </row>
    <row r="308" spans="1:22" ht="15.75" customHeight="1" x14ac:dyDescent="0.35">
      <c r="A308" s="25" t="s">
        <v>1152</v>
      </c>
      <c r="B308" s="12" t="s">
        <v>1153</v>
      </c>
      <c r="C308" s="12" t="s">
        <v>65</v>
      </c>
      <c r="D308" s="13">
        <v>44</v>
      </c>
      <c r="E308" s="13">
        <v>51</v>
      </c>
      <c r="F308" s="13">
        <v>7</v>
      </c>
      <c r="G308" s="13" t="s">
        <v>39</v>
      </c>
      <c r="H308" s="13">
        <v>8</v>
      </c>
      <c r="I308" s="13" t="s">
        <v>39</v>
      </c>
      <c r="J308" s="13">
        <v>7</v>
      </c>
      <c r="K308" s="13" t="s">
        <v>39</v>
      </c>
      <c r="L308" s="13" t="s">
        <v>39</v>
      </c>
      <c r="M308" s="13" t="s">
        <v>39</v>
      </c>
      <c r="N308" s="13">
        <v>6</v>
      </c>
      <c r="O308" s="13">
        <v>5</v>
      </c>
      <c r="P308" s="13" t="s">
        <v>39</v>
      </c>
      <c r="Q308" s="13" t="s">
        <v>39</v>
      </c>
      <c r="R308" s="13" t="s">
        <v>39</v>
      </c>
      <c r="S308" s="13" t="s">
        <v>39</v>
      </c>
      <c r="T308" s="12" t="s">
        <v>1141</v>
      </c>
      <c r="U308" s="12" t="s">
        <v>34</v>
      </c>
      <c r="V308" s="29">
        <v>2920340</v>
      </c>
    </row>
    <row r="309" spans="1:22" ht="15.75" customHeight="1" x14ac:dyDescent="0.35">
      <c r="A309" s="25" t="s">
        <v>717</v>
      </c>
      <c r="B309" s="12" t="s">
        <v>718</v>
      </c>
      <c r="C309" s="12" t="s">
        <v>5</v>
      </c>
      <c r="D309" s="13">
        <v>108</v>
      </c>
      <c r="E309" s="13">
        <v>122</v>
      </c>
      <c r="F309" s="13">
        <v>14</v>
      </c>
      <c r="G309" s="13">
        <v>12</v>
      </c>
      <c r="H309" s="13">
        <v>8</v>
      </c>
      <c r="I309" s="13">
        <v>5</v>
      </c>
      <c r="J309" s="13" t="s">
        <v>39</v>
      </c>
      <c r="K309" s="13">
        <v>7</v>
      </c>
      <c r="L309" s="13" t="s">
        <v>39</v>
      </c>
      <c r="M309" s="13">
        <v>15</v>
      </c>
      <c r="N309" s="13">
        <v>6</v>
      </c>
      <c r="O309" s="13">
        <v>8</v>
      </c>
      <c r="P309" s="13">
        <v>7</v>
      </c>
      <c r="Q309" s="13">
        <v>8</v>
      </c>
      <c r="R309" s="13">
        <v>7</v>
      </c>
      <c r="S309" s="13">
        <v>17</v>
      </c>
      <c r="T309" s="12" t="s">
        <v>719</v>
      </c>
      <c r="U309" s="12" t="s">
        <v>34</v>
      </c>
      <c r="V309" s="29">
        <v>2920370</v>
      </c>
    </row>
    <row r="310" spans="1:22" ht="15.75" customHeight="1" x14ac:dyDescent="0.35">
      <c r="A310" s="25" t="s">
        <v>1069</v>
      </c>
      <c r="B310" s="12" t="s">
        <v>1070</v>
      </c>
      <c r="C310" s="12" t="s">
        <v>6</v>
      </c>
      <c r="D310" s="13">
        <v>2426</v>
      </c>
      <c r="E310" s="13">
        <v>2554</v>
      </c>
      <c r="F310" s="13">
        <v>128</v>
      </c>
      <c r="G310" s="13">
        <v>166</v>
      </c>
      <c r="H310" s="13">
        <v>167</v>
      </c>
      <c r="I310" s="13">
        <v>180</v>
      </c>
      <c r="J310" s="13">
        <v>198</v>
      </c>
      <c r="K310" s="13">
        <v>166</v>
      </c>
      <c r="L310" s="13">
        <v>186</v>
      </c>
      <c r="M310" s="13">
        <v>186</v>
      </c>
      <c r="N310" s="13">
        <v>199</v>
      </c>
      <c r="O310" s="13">
        <v>195</v>
      </c>
      <c r="P310" s="13">
        <v>228</v>
      </c>
      <c r="Q310" s="13">
        <v>189</v>
      </c>
      <c r="R310" s="13">
        <v>186</v>
      </c>
      <c r="S310" s="13">
        <v>180</v>
      </c>
      <c r="T310" s="12" t="s">
        <v>1060</v>
      </c>
      <c r="U310" s="12" t="s">
        <v>34</v>
      </c>
      <c r="V310" s="29">
        <v>2920410</v>
      </c>
    </row>
    <row r="311" spans="1:22" ht="15.75" customHeight="1" x14ac:dyDescent="0.35">
      <c r="A311" s="25" t="s">
        <v>1202</v>
      </c>
      <c r="B311" s="12" t="s">
        <v>1203</v>
      </c>
      <c r="C311" s="12" t="s">
        <v>65</v>
      </c>
      <c r="D311" s="13">
        <v>2935</v>
      </c>
      <c r="E311" s="13">
        <v>3038</v>
      </c>
      <c r="F311" s="13">
        <v>103</v>
      </c>
      <c r="G311" s="13">
        <v>239</v>
      </c>
      <c r="H311" s="13">
        <v>214</v>
      </c>
      <c r="I311" s="13">
        <v>225</v>
      </c>
      <c r="J311" s="13">
        <v>208</v>
      </c>
      <c r="K311" s="13">
        <v>233</v>
      </c>
      <c r="L311" s="13">
        <v>227</v>
      </c>
      <c r="M311" s="13">
        <v>193</v>
      </c>
      <c r="N311" s="13">
        <v>241</v>
      </c>
      <c r="O311" s="13">
        <v>254</v>
      </c>
      <c r="P311" s="13">
        <v>231</v>
      </c>
      <c r="Q311" s="13">
        <v>235</v>
      </c>
      <c r="R311" s="13">
        <v>218</v>
      </c>
      <c r="S311" s="13">
        <v>217</v>
      </c>
      <c r="T311" s="12" t="s">
        <v>1199</v>
      </c>
      <c r="U311" s="12" t="s">
        <v>34</v>
      </c>
      <c r="V311" s="29">
        <v>2920430</v>
      </c>
    </row>
    <row r="312" spans="1:22" ht="15.75" customHeight="1" x14ac:dyDescent="0.35">
      <c r="A312" s="25" t="s">
        <v>820</v>
      </c>
      <c r="B312" s="12" t="s">
        <v>821</v>
      </c>
      <c r="C312" s="12" t="s">
        <v>42</v>
      </c>
      <c r="D312" s="13">
        <v>1338</v>
      </c>
      <c r="E312" s="13">
        <v>1411</v>
      </c>
      <c r="F312" s="13">
        <v>73</v>
      </c>
      <c r="G312" s="13">
        <v>94</v>
      </c>
      <c r="H312" s="13">
        <v>78</v>
      </c>
      <c r="I312" s="13">
        <v>79</v>
      </c>
      <c r="J312" s="13">
        <v>66</v>
      </c>
      <c r="K312" s="13">
        <v>88</v>
      </c>
      <c r="L312" s="13">
        <v>100</v>
      </c>
      <c r="M312" s="13">
        <v>98</v>
      </c>
      <c r="N312" s="13">
        <v>136</v>
      </c>
      <c r="O312" s="13">
        <v>118</v>
      </c>
      <c r="P312" s="13">
        <v>133</v>
      </c>
      <c r="Q312" s="13">
        <v>134</v>
      </c>
      <c r="R312" s="13">
        <v>111</v>
      </c>
      <c r="S312" s="13">
        <v>103</v>
      </c>
      <c r="T312" s="12" t="s">
        <v>811</v>
      </c>
      <c r="U312" s="12" t="s">
        <v>34</v>
      </c>
      <c r="V312" s="29">
        <v>2920490</v>
      </c>
    </row>
    <row r="313" spans="1:22" ht="15.75" customHeight="1" x14ac:dyDescent="0.35">
      <c r="A313" s="25" t="s">
        <v>338</v>
      </c>
      <c r="B313" s="12" t="s">
        <v>339</v>
      </c>
      <c r="C313" s="12" t="s">
        <v>42</v>
      </c>
      <c r="D313" s="13">
        <v>537</v>
      </c>
      <c r="E313" s="13">
        <v>563</v>
      </c>
      <c r="F313" s="13">
        <v>26</v>
      </c>
      <c r="G313" s="13">
        <v>44</v>
      </c>
      <c r="H313" s="13">
        <v>29</v>
      </c>
      <c r="I313" s="13">
        <v>35</v>
      </c>
      <c r="J313" s="13">
        <v>34</v>
      </c>
      <c r="K313" s="13">
        <v>32</v>
      </c>
      <c r="L313" s="13">
        <v>42</v>
      </c>
      <c r="M313" s="13">
        <v>52</v>
      </c>
      <c r="N313" s="13">
        <v>39</v>
      </c>
      <c r="O313" s="13">
        <v>52</v>
      </c>
      <c r="P313" s="13">
        <v>39</v>
      </c>
      <c r="Q313" s="13">
        <v>51</v>
      </c>
      <c r="R313" s="13">
        <v>50</v>
      </c>
      <c r="S313" s="13">
        <v>38</v>
      </c>
      <c r="T313" s="12" t="s">
        <v>337</v>
      </c>
      <c r="U313" s="12" t="s">
        <v>34</v>
      </c>
      <c r="V313" s="29">
        <v>2920550</v>
      </c>
    </row>
    <row r="314" spans="1:22" ht="15.75" customHeight="1" x14ac:dyDescent="0.35">
      <c r="A314" s="25" t="s">
        <v>701</v>
      </c>
      <c r="B314" s="12" t="s">
        <v>702</v>
      </c>
      <c r="C314" s="12" t="s">
        <v>65</v>
      </c>
      <c r="D314" s="13">
        <v>3424</v>
      </c>
      <c r="E314" s="13">
        <v>3584</v>
      </c>
      <c r="F314" s="13">
        <v>160</v>
      </c>
      <c r="G314" s="13">
        <v>282</v>
      </c>
      <c r="H314" s="13">
        <v>250</v>
      </c>
      <c r="I314" s="13">
        <v>234</v>
      </c>
      <c r="J314" s="13">
        <v>249</v>
      </c>
      <c r="K314" s="13">
        <v>251</v>
      </c>
      <c r="L314" s="13">
        <v>234</v>
      </c>
      <c r="M314" s="13">
        <v>257</v>
      </c>
      <c r="N314" s="13">
        <v>303</v>
      </c>
      <c r="O314" s="13">
        <v>277</v>
      </c>
      <c r="P314" s="13">
        <v>308</v>
      </c>
      <c r="Q314" s="13">
        <v>288</v>
      </c>
      <c r="R314" s="13">
        <v>257</v>
      </c>
      <c r="S314" s="13">
        <v>234</v>
      </c>
      <c r="T314" s="12" t="s">
        <v>703</v>
      </c>
      <c r="U314" s="12" t="s">
        <v>34</v>
      </c>
      <c r="V314" s="29">
        <v>2920610</v>
      </c>
    </row>
    <row r="315" spans="1:22" ht="15.75" customHeight="1" x14ac:dyDescent="0.35">
      <c r="A315" s="25" t="s">
        <v>108</v>
      </c>
      <c r="B315" s="12" t="s">
        <v>109</v>
      </c>
      <c r="C315" s="12" t="s">
        <v>5</v>
      </c>
      <c r="D315" s="13">
        <v>508</v>
      </c>
      <c r="E315" s="13">
        <v>530</v>
      </c>
      <c r="F315" s="13">
        <v>22</v>
      </c>
      <c r="G315" s="13">
        <v>36</v>
      </c>
      <c r="H315" s="13">
        <v>32</v>
      </c>
      <c r="I315" s="13">
        <v>35</v>
      </c>
      <c r="J315" s="13">
        <v>32</v>
      </c>
      <c r="K315" s="13">
        <v>44</v>
      </c>
      <c r="L315" s="13">
        <v>33</v>
      </c>
      <c r="M315" s="13">
        <v>55</v>
      </c>
      <c r="N315" s="13">
        <v>20</v>
      </c>
      <c r="O315" s="13">
        <v>46</v>
      </c>
      <c r="P315" s="13">
        <v>63</v>
      </c>
      <c r="Q315" s="13">
        <v>44</v>
      </c>
      <c r="R315" s="13">
        <v>44</v>
      </c>
      <c r="S315" s="13">
        <v>24</v>
      </c>
      <c r="T315" s="12" t="s">
        <v>110</v>
      </c>
      <c r="U315" s="12" t="s">
        <v>34</v>
      </c>
      <c r="V315" s="29">
        <v>2923640</v>
      </c>
    </row>
    <row r="316" spans="1:22" ht="15.75" customHeight="1" x14ac:dyDescent="0.35">
      <c r="A316" s="25" t="s">
        <v>688</v>
      </c>
      <c r="B316" s="12" t="s">
        <v>689</v>
      </c>
      <c r="C316" s="12" t="s">
        <v>32</v>
      </c>
      <c r="D316" s="13">
        <v>223</v>
      </c>
      <c r="E316" s="13">
        <v>239</v>
      </c>
      <c r="F316" s="13">
        <v>16</v>
      </c>
      <c r="G316" s="13">
        <v>10</v>
      </c>
      <c r="H316" s="13">
        <v>16</v>
      </c>
      <c r="I316" s="13">
        <v>17</v>
      </c>
      <c r="J316" s="13">
        <v>23</v>
      </c>
      <c r="K316" s="13">
        <v>10</v>
      </c>
      <c r="L316" s="13">
        <v>16</v>
      </c>
      <c r="M316" s="13">
        <v>14</v>
      </c>
      <c r="N316" s="13">
        <v>13</v>
      </c>
      <c r="O316" s="13">
        <v>18</v>
      </c>
      <c r="P316" s="13">
        <v>23</v>
      </c>
      <c r="Q316" s="13">
        <v>21</v>
      </c>
      <c r="R316" s="13">
        <v>21</v>
      </c>
      <c r="S316" s="13">
        <v>21</v>
      </c>
      <c r="T316" s="12" t="s">
        <v>685</v>
      </c>
      <c r="U316" s="12" t="s">
        <v>34</v>
      </c>
      <c r="V316" s="29">
        <v>2920640</v>
      </c>
    </row>
    <row r="317" spans="1:22" ht="15.75" customHeight="1" x14ac:dyDescent="0.35">
      <c r="A317" s="25" t="s">
        <v>1027</v>
      </c>
      <c r="B317" s="12" t="s">
        <v>1028</v>
      </c>
      <c r="C317" s="12" t="s">
        <v>2</v>
      </c>
      <c r="D317" s="13">
        <v>9914</v>
      </c>
      <c r="E317" s="13">
        <v>10185</v>
      </c>
      <c r="F317" s="13">
        <v>271</v>
      </c>
      <c r="G317" s="13">
        <v>754</v>
      </c>
      <c r="H317" s="13">
        <v>671</v>
      </c>
      <c r="I317" s="13">
        <v>734</v>
      </c>
      <c r="J317" s="13">
        <v>685</v>
      </c>
      <c r="K317" s="13">
        <v>754</v>
      </c>
      <c r="L317" s="13">
        <v>716</v>
      </c>
      <c r="M317" s="13">
        <v>761</v>
      </c>
      <c r="N317" s="13">
        <v>762</v>
      </c>
      <c r="O317" s="13">
        <v>836</v>
      </c>
      <c r="P317" s="13">
        <v>895</v>
      </c>
      <c r="Q317" s="13">
        <v>741</v>
      </c>
      <c r="R317" s="13">
        <v>779</v>
      </c>
      <c r="S317" s="13">
        <v>826</v>
      </c>
      <c r="T317" s="12" t="s">
        <v>2</v>
      </c>
      <c r="U317" s="12" t="s">
        <v>191</v>
      </c>
      <c r="V317" s="29">
        <v>2920670</v>
      </c>
    </row>
    <row r="318" spans="1:22" ht="15.75" customHeight="1" x14ac:dyDescent="0.35">
      <c r="A318" s="25" t="s">
        <v>380</v>
      </c>
      <c r="B318" s="12" t="s">
        <v>381</v>
      </c>
      <c r="C318" s="12" t="s">
        <v>7</v>
      </c>
      <c r="D318" s="13">
        <v>2911</v>
      </c>
      <c r="E318" s="13">
        <v>3067</v>
      </c>
      <c r="F318" s="13">
        <v>156</v>
      </c>
      <c r="G318" s="13">
        <v>228</v>
      </c>
      <c r="H318" s="13">
        <v>214</v>
      </c>
      <c r="I318" s="13">
        <v>181</v>
      </c>
      <c r="J318" s="13">
        <v>199</v>
      </c>
      <c r="K318" s="13">
        <v>233</v>
      </c>
      <c r="L318" s="13">
        <v>212</v>
      </c>
      <c r="M318" s="13">
        <v>215</v>
      </c>
      <c r="N318" s="13">
        <v>249</v>
      </c>
      <c r="O318" s="13">
        <v>262</v>
      </c>
      <c r="P318" s="13">
        <v>283</v>
      </c>
      <c r="Q318" s="13">
        <v>220</v>
      </c>
      <c r="R318" s="13">
        <v>195</v>
      </c>
      <c r="S318" s="13">
        <v>220</v>
      </c>
      <c r="T318" s="12" t="s">
        <v>379</v>
      </c>
      <c r="U318" s="12" t="s">
        <v>34</v>
      </c>
      <c r="V318" s="29">
        <v>2923460</v>
      </c>
    </row>
    <row r="319" spans="1:22" ht="15.75" customHeight="1" x14ac:dyDescent="0.35">
      <c r="A319" s="25" t="s">
        <v>61</v>
      </c>
      <c r="B319" s="12" t="s">
        <v>62</v>
      </c>
      <c r="C319" s="12" t="s">
        <v>4</v>
      </c>
      <c r="D319" s="13">
        <v>2263</v>
      </c>
      <c r="E319" s="13">
        <v>2447</v>
      </c>
      <c r="F319" s="13">
        <v>184</v>
      </c>
      <c r="G319" s="13">
        <v>192</v>
      </c>
      <c r="H319" s="13">
        <v>188</v>
      </c>
      <c r="I319" s="13">
        <v>173</v>
      </c>
      <c r="J319" s="13">
        <v>154</v>
      </c>
      <c r="K319" s="13">
        <v>144</v>
      </c>
      <c r="L319" s="13">
        <v>161</v>
      </c>
      <c r="M319" s="13">
        <v>169</v>
      </c>
      <c r="N319" s="13">
        <v>171</v>
      </c>
      <c r="O319" s="13">
        <v>189</v>
      </c>
      <c r="P319" s="13">
        <v>197</v>
      </c>
      <c r="Q319" s="13">
        <v>174</v>
      </c>
      <c r="R319" s="13">
        <v>168</v>
      </c>
      <c r="S319" s="13">
        <v>183</v>
      </c>
      <c r="T319" s="12" t="s">
        <v>58</v>
      </c>
      <c r="U319" s="12" t="s">
        <v>34</v>
      </c>
      <c r="V319" s="29">
        <v>2920810</v>
      </c>
    </row>
    <row r="320" spans="1:22" ht="15.75" customHeight="1" x14ac:dyDescent="0.35">
      <c r="A320" s="25" t="s">
        <v>86</v>
      </c>
      <c r="B320" s="12" t="s">
        <v>87</v>
      </c>
      <c r="C320" s="12" t="s">
        <v>6</v>
      </c>
      <c r="D320" s="13">
        <v>159</v>
      </c>
      <c r="E320" s="13">
        <v>168</v>
      </c>
      <c r="F320" s="13">
        <v>9</v>
      </c>
      <c r="G320" s="13">
        <v>13</v>
      </c>
      <c r="H320" s="13">
        <v>10</v>
      </c>
      <c r="I320" s="13">
        <v>12</v>
      </c>
      <c r="J320" s="13">
        <v>13</v>
      </c>
      <c r="K320" s="13">
        <v>11</v>
      </c>
      <c r="L320" s="13">
        <v>9</v>
      </c>
      <c r="M320" s="13">
        <v>10</v>
      </c>
      <c r="N320" s="13">
        <v>13</v>
      </c>
      <c r="O320" s="13">
        <v>18</v>
      </c>
      <c r="P320" s="13">
        <v>10</v>
      </c>
      <c r="Q320" s="13">
        <v>9</v>
      </c>
      <c r="R320" s="13">
        <v>17</v>
      </c>
      <c r="S320" s="13">
        <v>14</v>
      </c>
      <c r="T320" s="12" t="s">
        <v>88</v>
      </c>
      <c r="U320" s="12" t="s">
        <v>34</v>
      </c>
      <c r="V320" s="29">
        <v>2920820</v>
      </c>
    </row>
    <row r="321" spans="1:22" ht="15.75" customHeight="1" x14ac:dyDescent="0.35">
      <c r="A321" s="25" t="s">
        <v>1059</v>
      </c>
      <c r="B321" s="12" t="s">
        <v>87</v>
      </c>
      <c r="C321" s="12" t="s">
        <v>6</v>
      </c>
      <c r="D321" s="13">
        <v>71</v>
      </c>
      <c r="E321" s="13">
        <v>71</v>
      </c>
      <c r="F321" s="13" t="s">
        <v>39</v>
      </c>
      <c r="G321" s="13">
        <v>9</v>
      </c>
      <c r="H321" s="13">
        <v>10</v>
      </c>
      <c r="I321" s="13">
        <v>6</v>
      </c>
      <c r="J321" s="13">
        <v>9</v>
      </c>
      <c r="K321" s="13">
        <v>8</v>
      </c>
      <c r="L321" s="13">
        <v>11</v>
      </c>
      <c r="M321" s="13">
        <v>5</v>
      </c>
      <c r="N321" s="13">
        <v>8</v>
      </c>
      <c r="O321" s="13">
        <v>5</v>
      </c>
      <c r="P321" s="13" t="s">
        <v>39</v>
      </c>
      <c r="Q321" s="13" t="s">
        <v>39</v>
      </c>
      <c r="R321" s="13" t="s">
        <v>39</v>
      </c>
      <c r="S321" s="13" t="s">
        <v>39</v>
      </c>
      <c r="T321" s="12" t="s">
        <v>1060</v>
      </c>
      <c r="U321" s="12" t="s">
        <v>34</v>
      </c>
      <c r="V321" s="29">
        <v>2920840</v>
      </c>
    </row>
    <row r="322" spans="1:22" ht="15.75" customHeight="1" x14ac:dyDescent="0.35">
      <c r="A322" s="25" t="s">
        <v>134</v>
      </c>
      <c r="B322" s="12" t="s">
        <v>135</v>
      </c>
      <c r="C322" s="12" t="s">
        <v>42</v>
      </c>
      <c r="D322" s="13">
        <v>790</v>
      </c>
      <c r="E322" s="13">
        <v>802</v>
      </c>
      <c r="F322" s="13">
        <v>12</v>
      </c>
      <c r="G322" s="13">
        <v>54</v>
      </c>
      <c r="H322" s="13">
        <v>48</v>
      </c>
      <c r="I322" s="13">
        <v>62</v>
      </c>
      <c r="J322" s="13">
        <v>44</v>
      </c>
      <c r="K322" s="13">
        <v>72</v>
      </c>
      <c r="L322" s="13">
        <v>56</v>
      </c>
      <c r="M322" s="13">
        <v>66</v>
      </c>
      <c r="N322" s="13">
        <v>72</v>
      </c>
      <c r="O322" s="13">
        <v>84</v>
      </c>
      <c r="P322" s="13">
        <v>74</v>
      </c>
      <c r="Q322" s="13">
        <v>64</v>
      </c>
      <c r="R322" s="13">
        <v>49</v>
      </c>
      <c r="S322" s="13">
        <v>45</v>
      </c>
      <c r="T322" s="12" t="s">
        <v>133</v>
      </c>
      <c r="U322" s="12" t="s">
        <v>34</v>
      </c>
      <c r="V322" s="29">
        <v>2911940</v>
      </c>
    </row>
    <row r="323" spans="1:22" ht="15.75" customHeight="1" x14ac:dyDescent="0.35">
      <c r="A323" s="25" t="s">
        <v>768</v>
      </c>
      <c r="B323" s="12" t="s">
        <v>769</v>
      </c>
      <c r="C323" s="12" t="s">
        <v>32</v>
      </c>
      <c r="D323" s="13">
        <v>37</v>
      </c>
      <c r="E323" s="13">
        <v>37</v>
      </c>
      <c r="F323" s="13" t="s">
        <v>39</v>
      </c>
      <c r="G323" s="13">
        <v>6</v>
      </c>
      <c r="H323" s="13" t="s">
        <v>39</v>
      </c>
      <c r="I323" s="13">
        <v>6</v>
      </c>
      <c r="J323" s="13" t="s">
        <v>39</v>
      </c>
      <c r="K323" s="13">
        <v>6</v>
      </c>
      <c r="L323" s="13" t="s">
        <v>39</v>
      </c>
      <c r="M323" s="13" t="s">
        <v>39</v>
      </c>
      <c r="N323" s="13" t="s">
        <v>39</v>
      </c>
      <c r="O323" s="13" t="s">
        <v>39</v>
      </c>
      <c r="P323" s="13" t="s">
        <v>39</v>
      </c>
      <c r="Q323" s="13" t="s">
        <v>39</v>
      </c>
      <c r="R323" s="13" t="s">
        <v>39</v>
      </c>
      <c r="S323" s="13" t="s">
        <v>39</v>
      </c>
      <c r="T323" s="12" t="s">
        <v>770</v>
      </c>
      <c r="U323" s="12" t="s">
        <v>34</v>
      </c>
      <c r="V323" s="29">
        <v>2920880</v>
      </c>
    </row>
    <row r="324" spans="1:22" ht="15.75" customHeight="1" x14ac:dyDescent="0.35">
      <c r="A324" s="25" t="s">
        <v>227</v>
      </c>
      <c r="B324" s="12" t="s">
        <v>228</v>
      </c>
      <c r="C324" s="12" t="s">
        <v>3</v>
      </c>
      <c r="D324" s="13">
        <v>444</v>
      </c>
      <c r="E324" s="13">
        <v>444</v>
      </c>
      <c r="F324" s="13" t="s">
        <v>39</v>
      </c>
      <c r="G324" s="13">
        <v>25</v>
      </c>
      <c r="H324" s="13">
        <v>40</v>
      </c>
      <c r="I324" s="13">
        <v>34</v>
      </c>
      <c r="J324" s="13">
        <v>36</v>
      </c>
      <c r="K324" s="13">
        <v>37</v>
      </c>
      <c r="L324" s="13">
        <v>35</v>
      </c>
      <c r="M324" s="13">
        <v>42</v>
      </c>
      <c r="N324" s="13">
        <v>30</v>
      </c>
      <c r="O324" s="13">
        <v>31</v>
      </c>
      <c r="P324" s="13">
        <v>28</v>
      </c>
      <c r="Q324" s="13">
        <v>42</v>
      </c>
      <c r="R324" s="13">
        <v>28</v>
      </c>
      <c r="S324" s="13">
        <v>36</v>
      </c>
      <c r="T324" s="12" t="s">
        <v>212</v>
      </c>
      <c r="U324" s="12" t="s">
        <v>191</v>
      </c>
      <c r="V324" s="29">
        <v>2931800</v>
      </c>
    </row>
    <row r="325" spans="1:22" ht="15.75" customHeight="1" x14ac:dyDescent="0.35">
      <c r="A325" s="25" t="s">
        <v>1135</v>
      </c>
      <c r="B325" s="12" t="s">
        <v>1136</v>
      </c>
      <c r="C325" s="12" t="s">
        <v>32</v>
      </c>
      <c r="D325" s="13">
        <v>639</v>
      </c>
      <c r="E325" s="13">
        <v>667</v>
      </c>
      <c r="F325" s="13">
        <v>28</v>
      </c>
      <c r="G325" s="13">
        <v>56</v>
      </c>
      <c r="H325" s="13">
        <v>47</v>
      </c>
      <c r="I325" s="13">
        <v>50</v>
      </c>
      <c r="J325" s="13">
        <v>48</v>
      </c>
      <c r="K325" s="13">
        <v>47</v>
      </c>
      <c r="L325" s="13">
        <v>37</v>
      </c>
      <c r="M325" s="13">
        <v>52</v>
      </c>
      <c r="N325" s="13">
        <v>38</v>
      </c>
      <c r="O325" s="13">
        <v>41</v>
      </c>
      <c r="P325" s="13">
        <v>62</v>
      </c>
      <c r="Q325" s="13">
        <v>55</v>
      </c>
      <c r="R325" s="13">
        <v>63</v>
      </c>
      <c r="S325" s="13">
        <v>43</v>
      </c>
      <c r="T325" s="12" t="s">
        <v>1134</v>
      </c>
      <c r="U325" s="12" t="s">
        <v>34</v>
      </c>
      <c r="V325" s="29">
        <v>2920940</v>
      </c>
    </row>
    <row r="326" spans="1:22" ht="15.75" customHeight="1" x14ac:dyDescent="0.35">
      <c r="A326" s="25" t="s">
        <v>742</v>
      </c>
      <c r="B326" s="12" t="s">
        <v>743</v>
      </c>
      <c r="C326" s="12" t="s">
        <v>4</v>
      </c>
      <c r="D326" s="13">
        <v>199</v>
      </c>
      <c r="E326" s="13">
        <v>199</v>
      </c>
      <c r="F326" s="13" t="s">
        <v>39</v>
      </c>
      <c r="G326" s="13">
        <v>20</v>
      </c>
      <c r="H326" s="13">
        <v>11</v>
      </c>
      <c r="I326" s="13">
        <v>21</v>
      </c>
      <c r="J326" s="13">
        <v>15</v>
      </c>
      <c r="K326" s="13">
        <v>12</v>
      </c>
      <c r="L326" s="13">
        <v>14</v>
      </c>
      <c r="M326" s="13">
        <v>17</v>
      </c>
      <c r="N326" s="13">
        <v>16</v>
      </c>
      <c r="O326" s="13">
        <v>13</v>
      </c>
      <c r="P326" s="13">
        <v>15</v>
      </c>
      <c r="Q326" s="13">
        <v>13</v>
      </c>
      <c r="R326" s="13">
        <v>15</v>
      </c>
      <c r="S326" s="13">
        <v>17</v>
      </c>
      <c r="T326" s="12" t="s">
        <v>741</v>
      </c>
      <c r="U326" s="12" t="s">
        <v>34</v>
      </c>
      <c r="V326" s="29">
        <v>2930510</v>
      </c>
    </row>
    <row r="327" spans="1:22" ht="15.75" customHeight="1" x14ac:dyDescent="0.35">
      <c r="A327" s="25" t="s">
        <v>656</v>
      </c>
      <c r="B327" s="12" t="s">
        <v>657</v>
      </c>
      <c r="C327" s="12" t="s">
        <v>65</v>
      </c>
      <c r="D327" s="13">
        <v>589</v>
      </c>
      <c r="E327" s="13">
        <v>622</v>
      </c>
      <c r="F327" s="13">
        <v>33</v>
      </c>
      <c r="G327" s="13">
        <v>47</v>
      </c>
      <c r="H327" s="13">
        <v>34</v>
      </c>
      <c r="I327" s="13">
        <v>33</v>
      </c>
      <c r="J327" s="13">
        <v>37</v>
      </c>
      <c r="K327" s="13">
        <v>39</v>
      </c>
      <c r="L327" s="13">
        <v>43</v>
      </c>
      <c r="M327" s="13">
        <v>47</v>
      </c>
      <c r="N327" s="13">
        <v>60</v>
      </c>
      <c r="O327" s="13">
        <v>56</v>
      </c>
      <c r="P327" s="13">
        <v>60</v>
      </c>
      <c r="Q327" s="13">
        <v>34</v>
      </c>
      <c r="R327" s="13">
        <v>55</v>
      </c>
      <c r="S327" s="13">
        <v>44</v>
      </c>
      <c r="T327" s="12" t="s">
        <v>658</v>
      </c>
      <c r="U327" s="12" t="s">
        <v>46</v>
      </c>
      <c r="V327" s="29">
        <v>2921000</v>
      </c>
    </row>
    <row r="328" spans="1:22" ht="15.75" customHeight="1" x14ac:dyDescent="0.35">
      <c r="A328" s="25" t="s">
        <v>158</v>
      </c>
      <c r="B328" s="12" t="s">
        <v>159</v>
      </c>
      <c r="C328" s="12" t="s">
        <v>42</v>
      </c>
      <c r="D328" s="13">
        <v>33</v>
      </c>
      <c r="E328" s="13">
        <v>33</v>
      </c>
      <c r="F328" s="13" t="s">
        <v>39</v>
      </c>
      <c r="G328" s="13">
        <v>5</v>
      </c>
      <c r="H328" s="13" t="s">
        <v>39</v>
      </c>
      <c r="I328" s="13" t="s">
        <v>39</v>
      </c>
      <c r="J328" s="13" t="s">
        <v>39</v>
      </c>
      <c r="K328" s="13" t="s">
        <v>39</v>
      </c>
      <c r="L328" s="13" t="s">
        <v>39</v>
      </c>
      <c r="M328" s="13" t="s">
        <v>39</v>
      </c>
      <c r="N328" s="13" t="s">
        <v>39</v>
      </c>
      <c r="O328" s="13">
        <v>6</v>
      </c>
      <c r="P328" s="13" t="s">
        <v>39</v>
      </c>
      <c r="Q328" s="13" t="s">
        <v>39</v>
      </c>
      <c r="R328" s="13" t="s">
        <v>39</v>
      </c>
      <c r="S328" s="13" t="s">
        <v>39</v>
      </c>
      <c r="T328" s="12" t="s">
        <v>149</v>
      </c>
      <c r="U328" s="12" t="s">
        <v>34</v>
      </c>
      <c r="V328" s="29">
        <v>2921030</v>
      </c>
    </row>
    <row r="329" spans="1:22" ht="15.75" customHeight="1" x14ac:dyDescent="0.35">
      <c r="A329" s="25" t="s">
        <v>272</v>
      </c>
      <c r="B329" s="12" t="s">
        <v>273</v>
      </c>
      <c r="C329" s="12" t="s">
        <v>3</v>
      </c>
      <c r="D329" s="13">
        <v>22</v>
      </c>
      <c r="E329" s="13">
        <v>22</v>
      </c>
      <c r="F329" s="13" t="s">
        <v>39</v>
      </c>
      <c r="G329" s="13" t="s">
        <v>39</v>
      </c>
      <c r="H329" s="13" t="s">
        <v>39</v>
      </c>
      <c r="I329" s="13">
        <v>5</v>
      </c>
      <c r="J329" s="13" t="s">
        <v>39</v>
      </c>
      <c r="K329" s="13" t="s">
        <v>39</v>
      </c>
      <c r="L329" s="13" t="s">
        <v>39</v>
      </c>
      <c r="M329" s="13" t="s">
        <v>39</v>
      </c>
      <c r="N329" s="13" t="s">
        <v>39</v>
      </c>
      <c r="O329" s="13" t="s">
        <v>39</v>
      </c>
      <c r="P329" s="13" t="s">
        <v>39</v>
      </c>
      <c r="Q329" s="13" t="s">
        <v>39</v>
      </c>
      <c r="R329" s="13" t="s">
        <v>39</v>
      </c>
      <c r="S329" s="13" t="s">
        <v>39</v>
      </c>
      <c r="T329" s="12" t="s">
        <v>265</v>
      </c>
      <c r="U329" s="12" t="s">
        <v>191</v>
      </c>
      <c r="V329" s="29">
        <v>2921060</v>
      </c>
    </row>
    <row r="330" spans="1:22" ht="15.75" customHeight="1" x14ac:dyDescent="0.35">
      <c r="A330" s="25" t="s">
        <v>952</v>
      </c>
      <c r="B330" s="12" t="s">
        <v>953</v>
      </c>
      <c r="C330" s="12" t="s">
        <v>32</v>
      </c>
      <c r="D330" s="13">
        <v>2092</v>
      </c>
      <c r="E330" s="13">
        <v>2208</v>
      </c>
      <c r="F330" s="13">
        <v>116</v>
      </c>
      <c r="G330" s="13">
        <v>147</v>
      </c>
      <c r="H330" s="13">
        <v>129</v>
      </c>
      <c r="I330" s="13">
        <v>139</v>
      </c>
      <c r="J330" s="13">
        <v>162</v>
      </c>
      <c r="K330" s="13">
        <v>132</v>
      </c>
      <c r="L330" s="13">
        <v>156</v>
      </c>
      <c r="M330" s="13">
        <v>166</v>
      </c>
      <c r="N330" s="13">
        <v>170</v>
      </c>
      <c r="O330" s="13">
        <v>145</v>
      </c>
      <c r="P330" s="13">
        <v>213</v>
      </c>
      <c r="Q330" s="13">
        <v>195</v>
      </c>
      <c r="R330" s="13">
        <v>172</v>
      </c>
      <c r="S330" s="13">
        <v>166</v>
      </c>
      <c r="T330" s="12" t="s">
        <v>945</v>
      </c>
      <c r="U330" s="12" t="s">
        <v>46</v>
      </c>
      <c r="V330" s="29">
        <v>2921100</v>
      </c>
    </row>
    <row r="331" spans="1:22" ht="15.75" customHeight="1" x14ac:dyDescent="0.35">
      <c r="A331" s="25" t="s">
        <v>77</v>
      </c>
      <c r="B331" s="12" t="s">
        <v>78</v>
      </c>
      <c r="C331" s="12" t="s">
        <v>65</v>
      </c>
      <c r="D331" s="13">
        <v>2272</v>
      </c>
      <c r="E331" s="13">
        <v>2361</v>
      </c>
      <c r="F331" s="13">
        <v>89</v>
      </c>
      <c r="G331" s="13">
        <v>192</v>
      </c>
      <c r="H331" s="13">
        <v>149</v>
      </c>
      <c r="I331" s="13">
        <v>149</v>
      </c>
      <c r="J331" s="13">
        <v>160</v>
      </c>
      <c r="K331" s="13">
        <v>179</v>
      </c>
      <c r="L331" s="13">
        <v>174</v>
      </c>
      <c r="M331" s="13">
        <v>161</v>
      </c>
      <c r="N331" s="13">
        <v>176</v>
      </c>
      <c r="O331" s="13">
        <v>190</v>
      </c>
      <c r="P331" s="13">
        <v>206</v>
      </c>
      <c r="Q331" s="13">
        <v>192</v>
      </c>
      <c r="R331" s="13">
        <v>198</v>
      </c>
      <c r="S331" s="13">
        <v>146</v>
      </c>
      <c r="T331" s="12" t="s">
        <v>66</v>
      </c>
      <c r="U331" s="12" t="s">
        <v>46</v>
      </c>
      <c r="V331" s="29">
        <v>2921120</v>
      </c>
    </row>
    <row r="332" spans="1:22" ht="15.75" customHeight="1" x14ac:dyDescent="0.35">
      <c r="A332" s="25" t="s">
        <v>755</v>
      </c>
      <c r="B332" s="12" t="s">
        <v>756</v>
      </c>
      <c r="C332" s="12" t="s">
        <v>4</v>
      </c>
      <c r="D332" s="13">
        <v>1370</v>
      </c>
      <c r="E332" s="13">
        <v>1409</v>
      </c>
      <c r="F332" s="13">
        <v>39</v>
      </c>
      <c r="G332" s="13">
        <v>96</v>
      </c>
      <c r="H332" s="13">
        <v>93</v>
      </c>
      <c r="I332" s="13">
        <v>103</v>
      </c>
      <c r="J332" s="13">
        <v>88</v>
      </c>
      <c r="K332" s="13">
        <v>115</v>
      </c>
      <c r="L332" s="13">
        <v>95</v>
      </c>
      <c r="M332" s="13">
        <v>125</v>
      </c>
      <c r="N332" s="13">
        <v>112</v>
      </c>
      <c r="O332" s="13">
        <v>108</v>
      </c>
      <c r="P332" s="13">
        <v>136</v>
      </c>
      <c r="Q332" s="13">
        <v>106</v>
      </c>
      <c r="R332" s="13">
        <v>92</v>
      </c>
      <c r="S332" s="13">
        <v>101</v>
      </c>
      <c r="T332" s="12" t="s">
        <v>757</v>
      </c>
      <c r="U332" s="12" t="s">
        <v>34</v>
      </c>
      <c r="V332" s="29">
        <v>2906510</v>
      </c>
    </row>
    <row r="333" spans="1:22" ht="15.75" customHeight="1" x14ac:dyDescent="0.35">
      <c r="A333" s="25" t="s">
        <v>760</v>
      </c>
      <c r="B333" s="12" t="s">
        <v>761</v>
      </c>
      <c r="C333" s="12" t="s">
        <v>4</v>
      </c>
      <c r="D333" s="13">
        <v>37</v>
      </c>
      <c r="E333" s="13">
        <v>37</v>
      </c>
      <c r="F333" s="13" t="s">
        <v>39</v>
      </c>
      <c r="G333" s="13" t="s">
        <v>39</v>
      </c>
      <c r="H333" s="13" t="s">
        <v>39</v>
      </c>
      <c r="I333" s="13" t="s">
        <v>39</v>
      </c>
      <c r="J333" s="13" t="s">
        <v>39</v>
      </c>
      <c r="K333" s="13" t="s">
        <v>39</v>
      </c>
      <c r="L333" s="13" t="s">
        <v>39</v>
      </c>
      <c r="M333" s="13" t="s">
        <v>39</v>
      </c>
      <c r="N333" s="13">
        <v>8</v>
      </c>
      <c r="O333" s="13">
        <v>6</v>
      </c>
      <c r="P333" s="13" t="s">
        <v>39</v>
      </c>
      <c r="Q333" s="13" t="s">
        <v>39</v>
      </c>
      <c r="R333" s="13" t="s">
        <v>39</v>
      </c>
      <c r="S333" s="13" t="s">
        <v>39</v>
      </c>
      <c r="T333" s="12" t="s">
        <v>757</v>
      </c>
      <c r="U333" s="12" t="s">
        <v>34</v>
      </c>
      <c r="V333" s="29">
        <v>2921180</v>
      </c>
    </row>
    <row r="334" spans="1:22" ht="15.75" customHeight="1" x14ac:dyDescent="0.35">
      <c r="A334" s="25" t="s">
        <v>771</v>
      </c>
      <c r="B334" s="12" t="s">
        <v>772</v>
      </c>
      <c r="C334" s="12" t="s">
        <v>32</v>
      </c>
      <c r="D334" s="13">
        <v>686</v>
      </c>
      <c r="E334" s="13">
        <v>734</v>
      </c>
      <c r="F334" s="13">
        <v>48</v>
      </c>
      <c r="G334" s="13">
        <v>50</v>
      </c>
      <c r="H334" s="13">
        <v>42</v>
      </c>
      <c r="I334" s="13">
        <v>36</v>
      </c>
      <c r="J334" s="13">
        <v>42</v>
      </c>
      <c r="K334" s="13">
        <v>40</v>
      </c>
      <c r="L334" s="13">
        <v>56</v>
      </c>
      <c r="M334" s="13">
        <v>50</v>
      </c>
      <c r="N334" s="13">
        <v>54</v>
      </c>
      <c r="O334" s="13">
        <v>46</v>
      </c>
      <c r="P334" s="13">
        <v>69</v>
      </c>
      <c r="Q334" s="13">
        <v>63</v>
      </c>
      <c r="R334" s="13">
        <v>66</v>
      </c>
      <c r="S334" s="13">
        <v>72</v>
      </c>
      <c r="T334" s="12" t="s">
        <v>770</v>
      </c>
      <c r="U334" s="12" t="s">
        <v>34</v>
      </c>
      <c r="V334" s="29">
        <v>2921210</v>
      </c>
    </row>
    <row r="335" spans="1:22" ht="15.75" customHeight="1" x14ac:dyDescent="0.35">
      <c r="A335" s="25" t="s">
        <v>782</v>
      </c>
      <c r="B335" s="12" t="s">
        <v>783</v>
      </c>
      <c r="C335" s="12" t="s">
        <v>4</v>
      </c>
      <c r="D335" s="13">
        <v>1115</v>
      </c>
      <c r="E335" s="13">
        <v>1160</v>
      </c>
      <c r="F335" s="13">
        <v>45</v>
      </c>
      <c r="G335" s="13">
        <v>100</v>
      </c>
      <c r="H335" s="13">
        <v>73</v>
      </c>
      <c r="I335" s="13">
        <v>85</v>
      </c>
      <c r="J335" s="13">
        <v>82</v>
      </c>
      <c r="K335" s="13">
        <v>82</v>
      </c>
      <c r="L335" s="13">
        <v>93</v>
      </c>
      <c r="M335" s="13">
        <v>81</v>
      </c>
      <c r="N335" s="13">
        <v>68</v>
      </c>
      <c r="O335" s="13">
        <v>98</v>
      </c>
      <c r="P335" s="13">
        <v>94</v>
      </c>
      <c r="Q335" s="13">
        <v>92</v>
      </c>
      <c r="R335" s="13">
        <v>87</v>
      </c>
      <c r="S335" s="13">
        <v>80</v>
      </c>
      <c r="T335" s="12" t="s">
        <v>781</v>
      </c>
      <c r="U335" s="12" t="s">
        <v>34</v>
      </c>
      <c r="V335" s="29">
        <v>2921330</v>
      </c>
    </row>
    <row r="336" spans="1:22" ht="15.75" customHeight="1" x14ac:dyDescent="0.35">
      <c r="A336" s="25" t="s">
        <v>460</v>
      </c>
      <c r="B336" s="12" t="s">
        <v>461</v>
      </c>
      <c r="C336" s="12" t="s">
        <v>6</v>
      </c>
      <c r="D336" s="13">
        <v>86</v>
      </c>
      <c r="E336" s="13">
        <v>86</v>
      </c>
      <c r="F336" s="13" t="s">
        <v>39</v>
      </c>
      <c r="G336" s="13">
        <v>6</v>
      </c>
      <c r="H336" s="13" t="s">
        <v>39</v>
      </c>
      <c r="I336" s="13">
        <v>5</v>
      </c>
      <c r="J336" s="13" t="s">
        <v>39</v>
      </c>
      <c r="K336" s="13">
        <v>5</v>
      </c>
      <c r="L336" s="13" t="s">
        <v>39</v>
      </c>
      <c r="M336" s="13">
        <v>5</v>
      </c>
      <c r="N336" s="13">
        <v>9</v>
      </c>
      <c r="O336" s="13">
        <v>8</v>
      </c>
      <c r="P336" s="13">
        <v>10</v>
      </c>
      <c r="Q336" s="13">
        <v>12</v>
      </c>
      <c r="R336" s="13">
        <v>7</v>
      </c>
      <c r="S336" s="13">
        <v>12</v>
      </c>
      <c r="T336" s="12" t="s">
        <v>451</v>
      </c>
      <c r="U336" s="12" t="s">
        <v>46</v>
      </c>
      <c r="V336" s="29">
        <v>2921360</v>
      </c>
    </row>
    <row r="337" spans="1:22" ht="15.75" customHeight="1" x14ac:dyDescent="0.35">
      <c r="A337" s="25" t="s">
        <v>784</v>
      </c>
      <c r="B337" s="12" t="s">
        <v>785</v>
      </c>
      <c r="C337" s="12" t="s">
        <v>4</v>
      </c>
      <c r="D337" s="13">
        <v>776</v>
      </c>
      <c r="E337" s="13">
        <v>828</v>
      </c>
      <c r="F337" s="13">
        <v>52</v>
      </c>
      <c r="G337" s="13">
        <v>71</v>
      </c>
      <c r="H337" s="13">
        <v>55</v>
      </c>
      <c r="I337" s="13">
        <v>51</v>
      </c>
      <c r="J337" s="13">
        <v>65</v>
      </c>
      <c r="K337" s="13">
        <v>57</v>
      </c>
      <c r="L337" s="13">
        <v>66</v>
      </c>
      <c r="M337" s="13">
        <v>59</v>
      </c>
      <c r="N337" s="13">
        <v>60</v>
      </c>
      <c r="O337" s="13">
        <v>57</v>
      </c>
      <c r="P337" s="13">
        <v>68</v>
      </c>
      <c r="Q337" s="13">
        <v>58</v>
      </c>
      <c r="R337" s="13">
        <v>52</v>
      </c>
      <c r="S337" s="13">
        <v>57</v>
      </c>
      <c r="T337" s="12" t="s">
        <v>786</v>
      </c>
      <c r="U337" s="12" t="s">
        <v>34</v>
      </c>
      <c r="V337" s="29">
        <v>2929610</v>
      </c>
    </row>
    <row r="338" spans="1:22" ht="15.75" customHeight="1" x14ac:dyDescent="0.35">
      <c r="A338" s="25" t="s">
        <v>787</v>
      </c>
      <c r="B338" s="12" t="s">
        <v>788</v>
      </c>
      <c r="C338" s="12" t="s">
        <v>4</v>
      </c>
      <c r="D338" s="13">
        <v>1240</v>
      </c>
      <c r="E338" s="13">
        <v>1305</v>
      </c>
      <c r="F338" s="13">
        <v>65</v>
      </c>
      <c r="G338" s="13">
        <v>89</v>
      </c>
      <c r="H338" s="13">
        <v>83</v>
      </c>
      <c r="I338" s="13">
        <v>102</v>
      </c>
      <c r="J338" s="13">
        <v>83</v>
      </c>
      <c r="K338" s="13">
        <v>85</v>
      </c>
      <c r="L338" s="13">
        <v>99</v>
      </c>
      <c r="M338" s="13">
        <v>93</v>
      </c>
      <c r="N338" s="13">
        <v>86</v>
      </c>
      <c r="O338" s="13">
        <v>110</v>
      </c>
      <c r="P338" s="13">
        <v>106</v>
      </c>
      <c r="Q338" s="13">
        <v>118</v>
      </c>
      <c r="R338" s="13">
        <v>102</v>
      </c>
      <c r="S338" s="13">
        <v>84</v>
      </c>
      <c r="T338" s="12" t="s">
        <v>786</v>
      </c>
      <c r="U338" s="12" t="s">
        <v>34</v>
      </c>
      <c r="V338" s="29">
        <v>2930840</v>
      </c>
    </row>
    <row r="339" spans="1:22" ht="15.75" customHeight="1" x14ac:dyDescent="0.35">
      <c r="A339" s="25" t="s">
        <v>476</v>
      </c>
      <c r="B339" s="12" t="s">
        <v>477</v>
      </c>
      <c r="C339" s="12" t="s">
        <v>42</v>
      </c>
      <c r="D339" s="13">
        <v>261</v>
      </c>
      <c r="E339" s="13">
        <v>281</v>
      </c>
      <c r="F339" s="13">
        <v>20</v>
      </c>
      <c r="G339" s="13">
        <v>17</v>
      </c>
      <c r="H339" s="13">
        <v>29</v>
      </c>
      <c r="I339" s="13">
        <v>15</v>
      </c>
      <c r="J339" s="13">
        <v>18</v>
      </c>
      <c r="K339" s="13">
        <v>12</v>
      </c>
      <c r="L339" s="13">
        <v>19</v>
      </c>
      <c r="M339" s="13">
        <v>23</v>
      </c>
      <c r="N339" s="13">
        <v>22</v>
      </c>
      <c r="O339" s="13">
        <v>21</v>
      </c>
      <c r="P339" s="13">
        <v>22</v>
      </c>
      <c r="Q339" s="13">
        <v>19</v>
      </c>
      <c r="R339" s="13">
        <v>23</v>
      </c>
      <c r="S339" s="13">
        <v>21</v>
      </c>
      <c r="T339" s="12" t="s">
        <v>475</v>
      </c>
      <c r="U339" s="12" t="s">
        <v>34</v>
      </c>
      <c r="V339" s="29">
        <v>2921480</v>
      </c>
    </row>
    <row r="340" spans="1:22" ht="15.75" customHeight="1" x14ac:dyDescent="0.35">
      <c r="A340" s="25" t="s">
        <v>1214</v>
      </c>
      <c r="B340" s="12" t="s">
        <v>1215</v>
      </c>
      <c r="C340" s="12" t="s">
        <v>65</v>
      </c>
      <c r="D340" s="13">
        <v>1495</v>
      </c>
      <c r="E340" s="13">
        <v>1601</v>
      </c>
      <c r="F340" s="13">
        <v>106</v>
      </c>
      <c r="G340" s="13">
        <v>118</v>
      </c>
      <c r="H340" s="13">
        <v>130</v>
      </c>
      <c r="I340" s="13">
        <v>108</v>
      </c>
      <c r="J340" s="13">
        <v>104</v>
      </c>
      <c r="K340" s="13">
        <v>109</v>
      </c>
      <c r="L340" s="13">
        <v>105</v>
      </c>
      <c r="M340" s="13">
        <v>114</v>
      </c>
      <c r="N340" s="13">
        <v>128</v>
      </c>
      <c r="O340" s="13">
        <v>116</v>
      </c>
      <c r="P340" s="13">
        <v>114</v>
      </c>
      <c r="Q340" s="13">
        <v>140</v>
      </c>
      <c r="R340" s="13">
        <v>106</v>
      </c>
      <c r="S340" s="13">
        <v>103</v>
      </c>
      <c r="T340" s="12" t="s">
        <v>1211</v>
      </c>
      <c r="U340" s="12" t="s">
        <v>34</v>
      </c>
      <c r="V340" s="29">
        <v>2921510</v>
      </c>
    </row>
    <row r="341" spans="1:22" ht="15.75" customHeight="1" x14ac:dyDescent="0.35">
      <c r="A341" s="25" t="s">
        <v>490</v>
      </c>
      <c r="B341" s="12" t="s">
        <v>491</v>
      </c>
      <c r="C341" s="12" t="s">
        <v>7</v>
      </c>
      <c r="D341" s="13">
        <v>1220</v>
      </c>
      <c r="E341" s="13">
        <v>1292</v>
      </c>
      <c r="F341" s="13">
        <v>72</v>
      </c>
      <c r="G341" s="13">
        <v>94</v>
      </c>
      <c r="H341" s="13">
        <v>97</v>
      </c>
      <c r="I341" s="13">
        <v>100</v>
      </c>
      <c r="J341" s="13">
        <v>83</v>
      </c>
      <c r="K341" s="13">
        <v>95</v>
      </c>
      <c r="L341" s="13">
        <v>97</v>
      </c>
      <c r="M341" s="13">
        <v>107</v>
      </c>
      <c r="N341" s="13">
        <v>111</v>
      </c>
      <c r="O341" s="13">
        <v>92</v>
      </c>
      <c r="P341" s="13">
        <v>98</v>
      </c>
      <c r="Q341" s="13">
        <v>79</v>
      </c>
      <c r="R341" s="13">
        <v>81</v>
      </c>
      <c r="S341" s="13">
        <v>86</v>
      </c>
      <c r="T341" s="12" t="s">
        <v>489</v>
      </c>
      <c r="U341" s="12" t="s">
        <v>34</v>
      </c>
      <c r="V341" s="29">
        <v>2921540</v>
      </c>
    </row>
    <row r="342" spans="1:22" ht="15.75" customHeight="1" x14ac:dyDescent="0.35">
      <c r="A342" s="25" t="s">
        <v>663</v>
      </c>
      <c r="B342" s="12" t="s">
        <v>664</v>
      </c>
      <c r="C342" s="12" t="s">
        <v>65</v>
      </c>
      <c r="D342" s="13">
        <v>1426</v>
      </c>
      <c r="E342" s="13">
        <v>1508</v>
      </c>
      <c r="F342" s="13">
        <v>82</v>
      </c>
      <c r="G342" s="13">
        <v>107</v>
      </c>
      <c r="H342" s="13">
        <v>80</v>
      </c>
      <c r="I342" s="13">
        <v>104</v>
      </c>
      <c r="J342" s="13">
        <v>95</v>
      </c>
      <c r="K342" s="13">
        <v>115</v>
      </c>
      <c r="L342" s="13">
        <v>121</v>
      </c>
      <c r="M342" s="13">
        <v>105</v>
      </c>
      <c r="N342" s="13">
        <v>122</v>
      </c>
      <c r="O342" s="13">
        <v>116</v>
      </c>
      <c r="P342" s="13">
        <v>149</v>
      </c>
      <c r="Q342" s="13">
        <v>111</v>
      </c>
      <c r="R342" s="13">
        <v>96</v>
      </c>
      <c r="S342" s="13">
        <v>105</v>
      </c>
      <c r="T342" s="12" t="s">
        <v>658</v>
      </c>
      <c r="U342" s="12" t="s">
        <v>34</v>
      </c>
      <c r="V342" s="29">
        <v>2921600</v>
      </c>
    </row>
    <row r="343" spans="1:22" ht="15.75" customHeight="1" x14ac:dyDescent="0.35">
      <c r="A343" s="25" t="s">
        <v>972</v>
      </c>
      <c r="B343" s="12" t="s">
        <v>973</v>
      </c>
      <c r="C343" s="12" t="s">
        <v>5</v>
      </c>
      <c r="D343" s="13">
        <v>372</v>
      </c>
      <c r="E343" s="13">
        <v>385</v>
      </c>
      <c r="F343" s="13">
        <v>13</v>
      </c>
      <c r="G343" s="13">
        <v>26</v>
      </c>
      <c r="H343" s="13">
        <v>31</v>
      </c>
      <c r="I343" s="13">
        <v>26</v>
      </c>
      <c r="J343" s="13">
        <v>25</v>
      </c>
      <c r="K343" s="13">
        <v>36</v>
      </c>
      <c r="L343" s="13">
        <v>32</v>
      </c>
      <c r="M343" s="13">
        <v>29</v>
      </c>
      <c r="N343" s="13">
        <v>33</v>
      </c>
      <c r="O343" s="13">
        <v>25</v>
      </c>
      <c r="P343" s="13">
        <v>12</v>
      </c>
      <c r="Q343" s="13">
        <v>34</v>
      </c>
      <c r="R343" s="13">
        <v>29</v>
      </c>
      <c r="S343" s="13">
        <v>34</v>
      </c>
      <c r="T343" s="12" t="s">
        <v>974</v>
      </c>
      <c r="U343" s="12" t="s">
        <v>34</v>
      </c>
      <c r="V343" s="29">
        <v>2921720</v>
      </c>
    </row>
    <row r="344" spans="1:22" ht="15.75" customHeight="1" x14ac:dyDescent="0.35">
      <c r="A344" s="25" t="s">
        <v>140</v>
      </c>
      <c r="B344" s="12" t="s">
        <v>141</v>
      </c>
      <c r="C344" s="12" t="s">
        <v>5</v>
      </c>
      <c r="D344" s="13">
        <v>586</v>
      </c>
      <c r="E344" s="13">
        <v>625</v>
      </c>
      <c r="F344" s="13">
        <v>39</v>
      </c>
      <c r="G344" s="13">
        <v>35</v>
      </c>
      <c r="H344" s="13">
        <v>33</v>
      </c>
      <c r="I344" s="13">
        <v>52</v>
      </c>
      <c r="J344" s="13">
        <v>52</v>
      </c>
      <c r="K344" s="13">
        <v>60</v>
      </c>
      <c r="L344" s="13">
        <v>41</v>
      </c>
      <c r="M344" s="13">
        <v>45</v>
      </c>
      <c r="N344" s="13">
        <v>53</v>
      </c>
      <c r="O344" s="13">
        <v>44</v>
      </c>
      <c r="P344" s="13">
        <v>58</v>
      </c>
      <c r="Q344" s="13">
        <v>35</v>
      </c>
      <c r="R344" s="13">
        <v>45</v>
      </c>
      <c r="S344" s="13">
        <v>33</v>
      </c>
      <c r="T344" s="12" t="s">
        <v>142</v>
      </c>
      <c r="U344" s="12" t="s">
        <v>34</v>
      </c>
      <c r="V344" s="29">
        <v>2921750</v>
      </c>
    </row>
    <row r="345" spans="1:22" ht="15.75" customHeight="1" x14ac:dyDescent="0.35">
      <c r="A345" s="25" t="s">
        <v>192</v>
      </c>
      <c r="B345" s="12" t="s">
        <v>193</v>
      </c>
      <c r="C345" s="12" t="s">
        <v>5</v>
      </c>
      <c r="D345" s="13">
        <v>242</v>
      </c>
      <c r="E345" s="13">
        <v>242</v>
      </c>
      <c r="F345" s="13" t="s">
        <v>39</v>
      </c>
      <c r="G345" s="13">
        <v>30</v>
      </c>
      <c r="H345" s="13">
        <v>24</v>
      </c>
      <c r="I345" s="13">
        <v>23</v>
      </c>
      <c r="J345" s="13">
        <v>22</v>
      </c>
      <c r="K345" s="13">
        <v>30</v>
      </c>
      <c r="L345" s="13">
        <v>28</v>
      </c>
      <c r="M345" s="13">
        <v>26</v>
      </c>
      <c r="N345" s="13">
        <v>30</v>
      </c>
      <c r="O345" s="13">
        <v>29</v>
      </c>
      <c r="P345" s="13" t="s">
        <v>39</v>
      </c>
      <c r="Q345" s="13" t="s">
        <v>39</v>
      </c>
      <c r="R345" s="13" t="s">
        <v>39</v>
      </c>
      <c r="S345" s="13" t="s">
        <v>39</v>
      </c>
      <c r="T345" s="12" t="s">
        <v>184</v>
      </c>
      <c r="U345" s="12" t="s">
        <v>122</v>
      </c>
      <c r="V345" s="29">
        <v>2907320</v>
      </c>
    </row>
    <row r="346" spans="1:22" ht="15.75" customHeight="1" x14ac:dyDescent="0.35">
      <c r="A346" s="25" t="s">
        <v>807</v>
      </c>
      <c r="B346" s="12" t="s">
        <v>808</v>
      </c>
      <c r="C346" s="12" t="s">
        <v>65</v>
      </c>
      <c r="D346" s="13">
        <v>4680</v>
      </c>
      <c r="E346" s="13">
        <v>4870</v>
      </c>
      <c r="F346" s="13">
        <v>190</v>
      </c>
      <c r="G346" s="13">
        <v>392</v>
      </c>
      <c r="H346" s="13">
        <v>347</v>
      </c>
      <c r="I346" s="13">
        <v>350</v>
      </c>
      <c r="J346" s="13">
        <v>307</v>
      </c>
      <c r="K346" s="13">
        <v>384</v>
      </c>
      <c r="L346" s="13">
        <v>338</v>
      </c>
      <c r="M346" s="13">
        <v>380</v>
      </c>
      <c r="N346" s="13">
        <v>367</v>
      </c>
      <c r="O346" s="13">
        <v>380</v>
      </c>
      <c r="P346" s="13">
        <v>398</v>
      </c>
      <c r="Q346" s="13">
        <v>377</v>
      </c>
      <c r="R346" s="13">
        <v>357</v>
      </c>
      <c r="S346" s="13">
        <v>303</v>
      </c>
      <c r="T346" s="12" t="s">
        <v>800</v>
      </c>
      <c r="U346" s="12" t="s">
        <v>46</v>
      </c>
      <c r="V346" s="29">
        <v>2921810</v>
      </c>
    </row>
    <row r="347" spans="1:22" ht="15.75" customHeight="1" x14ac:dyDescent="0.35">
      <c r="A347" s="25" t="s">
        <v>1169</v>
      </c>
      <c r="B347" s="12" t="s">
        <v>1170</v>
      </c>
      <c r="C347" s="12" t="s">
        <v>65</v>
      </c>
      <c r="D347" s="13">
        <v>2380</v>
      </c>
      <c r="E347" s="13">
        <v>2431</v>
      </c>
      <c r="F347" s="13">
        <v>51</v>
      </c>
      <c r="G347" s="13">
        <v>187</v>
      </c>
      <c r="H347" s="13">
        <v>174</v>
      </c>
      <c r="I347" s="13">
        <v>172</v>
      </c>
      <c r="J347" s="13">
        <v>162</v>
      </c>
      <c r="K347" s="13">
        <v>173</v>
      </c>
      <c r="L347" s="13">
        <v>172</v>
      </c>
      <c r="M347" s="13">
        <v>175</v>
      </c>
      <c r="N347" s="13">
        <v>169</v>
      </c>
      <c r="O347" s="13">
        <v>201</v>
      </c>
      <c r="P347" s="13">
        <v>211</v>
      </c>
      <c r="Q347" s="13">
        <v>224</v>
      </c>
      <c r="R347" s="13">
        <v>177</v>
      </c>
      <c r="S347" s="13">
        <v>183</v>
      </c>
      <c r="T347" s="12" t="s">
        <v>1171</v>
      </c>
      <c r="U347" s="12" t="s">
        <v>34</v>
      </c>
      <c r="V347" s="29">
        <v>2921840</v>
      </c>
    </row>
    <row r="348" spans="1:22" ht="15.75" customHeight="1" x14ac:dyDescent="0.35">
      <c r="A348" s="25" t="s">
        <v>167</v>
      </c>
      <c r="B348" s="12" t="s">
        <v>168</v>
      </c>
      <c r="C348" s="12" t="s">
        <v>4</v>
      </c>
      <c r="D348" s="13">
        <v>708</v>
      </c>
      <c r="E348" s="13">
        <v>734</v>
      </c>
      <c r="F348" s="13">
        <v>26</v>
      </c>
      <c r="G348" s="13">
        <v>53</v>
      </c>
      <c r="H348" s="13">
        <v>55</v>
      </c>
      <c r="I348" s="13">
        <v>53</v>
      </c>
      <c r="J348" s="13">
        <v>56</v>
      </c>
      <c r="K348" s="13">
        <v>58</v>
      </c>
      <c r="L348" s="13">
        <v>44</v>
      </c>
      <c r="M348" s="13">
        <v>39</v>
      </c>
      <c r="N348" s="13">
        <v>45</v>
      </c>
      <c r="O348" s="13">
        <v>69</v>
      </c>
      <c r="P348" s="13">
        <v>83</v>
      </c>
      <c r="Q348" s="13">
        <v>54</v>
      </c>
      <c r="R348" s="13">
        <v>47</v>
      </c>
      <c r="S348" s="13">
        <v>52</v>
      </c>
      <c r="T348" s="12" t="s">
        <v>166</v>
      </c>
      <c r="U348" s="12" t="s">
        <v>34</v>
      </c>
      <c r="V348" s="29">
        <v>2921875</v>
      </c>
    </row>
    <row r="349" spans="1:22" ht="15.75" customHeight="1" x14ac:dyDescent="0.35">
      <c r="A349" s="25" t="s">
        <v>480</v>
      </c>
      <c r="B349" s="12" t="s">
        <v>481</v>
      </c>
      <c r="C349" s="12" t="s">
        <v>4</v>
      </c>
      <c r="D349" s="13">
        <v>409</v>
      </c>
      <c r="E349" s="13">
        <v>438</v>
      </c>
      <c r="F349" s="13">
        <v>29</v>
      </c>
      <c r="G349" s="13">
        <v>26</v>
      </c>
      <c r="H349" s="13">
        <v>37</v>
      </c>
      <c r="I349" s="13">
        <v>25</v>
      </c>
      <c r="J349" s="13">
        <v>23</v>
      </c>
      <c r="K349" s="13">
        <v>40</v>
      </c>
      <c r="L349" s="13">
        <v>29</v>
      </c>
      <c r="M349" s="13">
        <v>34</v>
      </c>
      <c r="N349" s="13">
        <v>26</v>
      </c>
      <c r="O349" s="13">
        <v>36</v>
      </c>
      <c r="P349" s="13">
        <v>33</v>
      </c>
      <c r="Q349" s="13">
        <v>32</v>
      </c>
      <c r="R349" s="13">
        <v>40</v>
      </c>
      <c r="S349" s="13">
        <v>28</v>
      </c>
      <c r="T349" s="12" t="s">
        <v>482</v>
      </c>
      <c r="U349" s="12" t="s">
        <v>46</v>
      </c>
      <c r="V349" s="29">
        <v>2921940</v>
      </c>
    </row>
    <row r="350" spans="1:22" ht="15.75" customHeight="1" x14ac:dyDescent="0.35">
      <c r="A350" s="25" t="s">
        <v>394</v>
      </c>
      <c r="B350" s="12" t="s">
        <v>395</v>
      </c>
      <c r="C350" s="12" t="s">
        <v>7</v>
      </c>
      <c r="D350" s="13">
        <v>490</v>
      </c>
      <c r="E350" s="13">
        <v>500</v>
      </c>
      <c r="F350" s="13">
        <v>10</v>
      </c>
      <c r="G350" s="13">
        <v>29</v>
      </c>
      <c r="H350" s="13">
        <v>36</v>
      </c>
      <c r="I350" s="13">
        <v>44</v>
      </c>
      <c r="J350" s="13">
        <v>42</v>
      </c>
      <c r="K350" s="13">
        <v>34</v>
      </c>
      <c r="L350" s="13">
        <v>34</v>
      </c>
      <c r="M350" s="13">
        <v>41</v>
      </c>
      <c r="N350" s="13">
        <v>33</v>
      </c>
      <c r="O350" s="13">
        <v>33</v>
      </c>
      <c r="P350" s="13">
        <v>40</v>
      </c>
      <c r="Q350" s="13">
        <v>40</v>
      </c>
      <c r="R350" s="13">
        <v>43</v>
      </c>
      <c r="S350" s="13">
        <v>41</v>
      </c>
      <c r="T350" s="12" t="s">
        <v>379</v>
      </c>
      <c r="U350" s="12" t="s">
        <v>46</v>
      </c>
      <c r="V350" s="29">
        <v>2921960</v>
      </c>
    </row>
    <row r="351" spans="1:22" ht="15.75" customHeight="1" x14ac:dyDescent="0.35">
      <c r="A351" s="25" t="s">
        <v>796</v>
      </c>
      <c r="B351" s="12" t="s">
        <v>797</v>
      </c>
      <c r="C351" s="12" t="s">
        <v>5</v>
      </c>
      <c r="D351" s="13">
        <v>1283</v>
      </c>
      <c r="E351" s="13">
        <v>1340</v>
      </c>
      <c r="F351" s="13">
        <v>57</v>
      </c>
      <c r="G351" s="13">
        <v>97</v>
      </c>
      <c r="H351" s="13">
        <v>93</v>
      </c>
      <c r="I351" s="13">
        <v>118</v>
      </c>
      <c r="J351" s="13">
        <v>98</v>
      </c>
      <c r="K351" s="13">
        <v>92</v>
      </c>
      <c r="L351" s="13">
        <v>90</v>
      </c>
      <c r="M351" s="13">
        <v>105</v>
      </c>
      <c r="N351" s="13">
        <v>95</v>
      </c>
      <c r="O351" s="13">
        <v>102</v>
      </c>
      <c r="P351" s="13">
        <v>104</v>
      </c>
      <c r="Q351" s="13">
        <v>93</v>
      </c>
      <c r="R351" s="13">
        <v>102</v>
      </c>
      <c r="S351" s="13">
        <v>94</v>
      </c>
      <c r="T351" s="12" t="s">
        <v>791</v>
      </c>
      <c r="U351" s="12" t="s">
        <v>46</v>
      </c>
      <c r="V351" s="29">
        <v>2900004</v>
      </c>
    </row>
    <row r="352" spans="1:22" ht="15.75" customHeight="1" x14ac:dyDescent="0.35">
      <c r="A352" s="25" t="s">
        <v>152</v>
      </c>
      <c r="B352" s="12" t="s">
        <v>153</v>
      </c>
      <c r="C352" s="12" t="s">
        <v>42</v>
      </c>
      <c r="D352" s="13">
        <v>19</v>
      </c>
      <c r="E352" s="13">
        <v>19</v>
      </c>
      <c r="F352" s="13" t="s">
        <v>39</v>
      </c>
      <c r="G352" s="13" t="s">
        <v>39</v>
      </c>
      <c r="H352" s="13" t="s">
        <v>39</v>
      </c>
      <c r="I352" s="13" t="s">
        <v>39</v>
      </c>
      <c r="J352" s="13" t="s">
        <v>39</v>
      </c>
      <c r="K352" s="13" t="s">
        <v>39</v>
      </c>
      <c r="L352" s="13" t="s">
        <v>39</v>
      </c>
      <c r="M352" s="13" t="s">
        <v>39</v>
      </c>
      <c r="N352" s="13" t="s">
        <v>39</v>
      </c>
      <c r="O352" s="13" t="s">
        <v>39</v>
      </c>
      <c r="P352" s="13" t="s">
        <v>39</v>
      </c>
      <c r="Q352" s="13" t="s">
        <v>39</v>
      </c>
      <c r="R352" s="13" t="s">
        <v>39</v>
      </c>
      <c r="S352" s="13" t="s">
        <v>39</v>
      </c>
      <c r="T352" s="12" t="s">
        <v>149</v>
      </c>
      <c r="U352" s="12" t="s">
        <v>34</v>
      </c>
      <c r="V352" s="29">
        <v>2922110</v>
      </c>
    </row>
    <row r="353" spans="1:22" ht="15.75" customHeight="1" x14ac:dyDescent="0.35">
      <c r="A353" s="25" t="s">
        <v>887</v>
      </c>
      <c r="B353" s="12" t="s">
        <v>888</v>
      </c>
      <c r="C353" s="12" t="s">
        <v>7</v>
      </c>
      <c r="D353" s="13">
        <v>381</v>
      </c>
      <c r="E353" s="13">
        <v>409</v>
      </c>
      <c r="F353" s="13">
        <v>28</v>
      </c>
      <c r="G353" s="13">
        <v>19</v>
      </c>
      <c r="H353" s="13">
        <v>24</v>
      </c>
      <c r="I353" s="13">
        <v>24</v>
      </c>
      <c r="J353" s="13">
        <v>37</v>
      </c>
      <c r="K353" s="13">
        <v>21</v>
      </c>
      <c r="L353" s="13">
        <v>29</v>
      </c>
      <c r="M353" s="13">
        <v>26</v>
      </c>
      <c r="N353" s="13">
        <v>30</v>
      </c>
      <c r="O353" s="13">
        <v>33</v>
      </c>
      <c r="P353" s="13">
        <v>40</v>
      </c>
      <c r="Q353" s="13">
        <v>33</v>
      </c>
      <c r="R353" s="13">
        <v>38</v>
      </c>
      <c r="S353" s="13">
        <v>27</v>
      </c>
      <c r="T353" s="12" t="s">
        <v>886</v>
      </c>
      <c r="U353" s="12" t="s">
        <v>46</v>
      </c>
      <c r="V353" s="29">
        <v>2922140</v>
      </c>
    </row>
    <row r="354" spans="1:22" ht="15.75" customHeight="1" x14ac:dyDescent="0.35">
      <c r="A354" s="25" t="s">
        <v>1137</v>
      </c>
      <c r="B354" s="12" t="s">
        <v>1138</v>
      </c>
      <c r="C354" s="12" t="s">
        <v>32</v>
      </c>
      <c r="D354" s="13">
        <v>65</v>
      </c>
      <c r="E354" s="13">
        <v>73</v>
      </c>
      <c r="F354" s="13">
        <v>8</v>
      </c>
      <c r="G354" s="13" t="s">
        <v>39</v>
      </c>
      <c r="H354" s="13" t="s">
        <v>39</v>
      </c>
      <c r="I354" s="13">
        <v>5</v>
      </c>
      <c r="J354" s="13" t="s">
        <v>39</v>
      </c>
      <c r="K354" s="13">
        <v>7</v>
      </c>
      <c r="L354" s="13" t="s">
        <v>39</v>
      </c>
      <c r="M354" s="13" t="s">
        <v>39</v>
      </c>
      <c r="N354" s="13" t="s">
        <v>39</v>
      </c>
      <c r="O354" s="13">
        <v>6</v>
      </c>
      <c r="P354" s="13">
        <v>6</v>
      </c>
      <c r="Q354" s="13">
        <v>12</v>
      </c>
      <c r="R354" s="13">
        <v>5</v>
      </c>
      <c r="S354" s="13" t="s">
        <v>39</v>
      </c>
      <c r="T354" s="12" t="s">
        <v>1134</v>
      </c>
      <c r="U354" s="12" t="s">
        <v>34</v>
      </c>
      <c r="V354" s="29">
        <v>2922470</v>
      </c>
    </row>
    <row r="355" spans="1:22" ht="15.75" customHeight="1" x14ac:dyDescent="0.35">
      <c r="A355" s="25" t="s">
        <v>1197</v>
      </c>
      <c r="B355" s="12" t="s">
        <v>1198</v>
      </c>
      <c r="C355" s="12" t="s">
        <v>65</v>
      </c>
      <c r="D355" s="13">
        <v>281</v>
      </c>
      <c r="E355" s="13">
        <v>310</v>
      </c>
      <c r="F355" s="13">
        <v>29</v>
      </c>
      <c r="G355" s="13">
        <v>19</v>
      </c>
      <c r="H355" s="13">
        <v>21</v>
      </c>
      <c r="I355" s="13">
        <v>25</v>
      </c>
      <c r="J355" s="13">
        <v>15</v>
      </c>
      <c r="K355" s="13">
        <v>35</v>
      </c>
      <c r="L355" s="13">
        <v>21</v>
      </c>
      <c r="M355" s="13">
        <v>30</v>
      </c>
      <c r="N355" s="13">
        <v>21</v>
      </c>
      <c r="O355" s="13">
        <v>23</v>
      </c>
      <c r="P355" s="13">
        <v>26</v>
      </c>
      <c r="Q355" s="13">
        <v>19</v>
      </c>
      <c r="R355" s="13">
        <v>16</v>
      </c>
      <c r="S355" s="13">
        <v>10</v>
      </c>
      <c r="T355" s="12" t="s">
        <v>1199</v>
      </c>
      <c r="U355" s="12" t="s">
        <v>34</v>
      </c>
      <c r="V355" s="29">
        <v>2922500</v>
      </c>
    </row>
    <row r="356" spans="1:22" ht="15.75" customHeight="1" x14ac:dyDescent="0.35">
      <c r="A356" s="25" t="s">
        <v>248</v>
      </c>
      <c r="B356" s="12" t="s">
        <v>249</v>
      </c>
      <c r="C356" s="12" t="s">
        <v>65</v>
      </c>
      <c r="D356" s="13">
        <v>6391</v>
      </c>
      <c r="E356" s="13">
        <v>6633</v>
      </c>
      <c r="F356" s="13">
        <v>242</v>
      </c>
      <c r="G356" s="13">
        <v>460</v>
      </c>
      <c r="H356" s="13">
        <v>458</v>
      </c>
      <c r="I356" s="13">
        <v>503</v>
      </c>
      <c r="J356" s="13">
        <v>493</v>
      </c>
      <c r="K356" s="13">
        <v>491</v>
      </c>
      <c r="L356" s="13">
        <v>493</v>
      </c>
      <c r="M356" s="13">
        <v>535</v>
      </c>
      <c r="N356" s="13">
        <v>505</v>
      </c>
      <c r="O356" s="13">
        <v>481</v>
      </c>
      <c r="P356" s="13">
        <v>546</v>
      </c>
      <c r="Q356" s="13">
        <v>492</v>
      </c>
      <c r="R356" s="13">
        <v>480</v>
      </c>
      <c r="S356" s="13">
        <v>454</v>
      </c>
      <c r="T356" s="12" t="s">
        <v>247</v>
      </c>
      <c r="U356" s="12" t="s">
        <v>34</v>
      </c>
      <c r="V356" s="29">
        <v>2922530</v>
      </c>
    </row>
    <row r="357" spans="1:22" ht="15.75" customHeight="1" x14ac:dyDescent="0.35">
      <c r="A357" s="25" t="s">
        <v>809</v>
      </c>
      <c r="B357" s="12" t="s">
        <v>810</v>
      </c>
      <c r="C357" s="12" t="s">
        <v>42</v>
      </c>
      <c r="D357" s="13">
        <v>205</v>
      </c>
      <c r="E357" s="13">
        <v>210</v>
      </c>
      <c r="F357" s="13">
        <v>5</v>
      </c>
      <c r="G357" s="13">
        <v>17</v>
      </c>
      <c r="H357" s="13">
        <v>13</v>
      </c>
      <c r="I357" s="13">
        <v>16</v>
      </c>
      <c r="J357" s="13">
        <v>15</v>
      </c>
      <c r="K357" s="13">
        <v>16</v>
      </c>
      <c r="L357" s="13">
        <v>17</v>
      </c>
      <c r="M357" s="13">
        <v>15</v>
      </c>
      <c r="N357" s="13">
        <v>17</v>
      </c>
      <c r="O357" s="13">
        <v>13</v>
      </c>
      <c r="P357" s="13">
        <v>12</v>
      </c>
      <c r="Q357" s="13">
        <v>16</v>
      </c>
      <c r="R357" s="13">
        <v>20</v>
      </c>
      <c r="S357" s="13">
        <v>18</v>
      </c>
      <c r="T357" s="12" t="s">
        <v>811</v>
      </c>
      <c r="U357" s="12" t="s">
        <v>34</v>
      </c>
      <c r="V357" s="29">
        <v>2922560</v>
      </c>
    </row>
    <row r="358" spans="1:22" ht="15.75" customHeight="1" x14ac:dyDescent="0.35">
      <c r="A358" s="25" t="s">
        <v>203</v>
      </c>
      <c r="B358" s="12" t="s">
        <v>204</v>
      </c>
      <c r="C358" s="12" t="s">
        <v>6</v>
      </c>
      <c r="D358" s="13">
        <v>152</v>
      </c>
      <c r="E358" s="13">
        <v>152</v>
      </c>
      <c r="F358" s="13" t="s">
        <v>39</v>
      </c>
      <c r="G358" s="13">
        <v>12</v>
      </c>
      <c r="H358" s="13">
        <v>7</v>
      </c>
      <c r="I358" s="13">
        <v>11</v>
      </c>
      <c r="J358" s="13">
        <v>10</v>
      </c>
      <c r="K358" s="13">
        <v>15</v>
      </c>
      <c r="L358" s="13">
        <v>5</v>
      </c>
      <c r="M358" s="13">
        <v>12</v>
      </c>
      <c r="N358" s="13">
        <v>14</v>
      </c>
      <c r="O358" s="13">
        <v>19</v>
      </c>
      <c r="P358" s="13">
        <v>12</v>
      </c>
      <c r="Q358" s="13">
        <v>9</v>
      </c>
      <c r="R358" s="13">
        <v>11</v>
      </c>
      <c r="S358" s="13">
        <v>15</v>
      </c>
      <c r="T358" s="12" t="s">
        <v>196</v>
      </c>
      <c r="U358" s="12" t="s">
        <v>34</v>
      </c>
      <c r="V358" s="29">
        <v>2922620</v>
      </c>
    </row>
    <row r="359" spans="1:22" ht="15.75" customHeight="1" x14ac:dyDescent="0.35">
      <c r="A359" s="25" t="s">
        <v>1047</v>
      </c>
      <c r="B359" s="12" t="s">
        <v>1048</v>
      </c>
      <c r="C359" s="12" t="s">
        <v>2</v>
      </c>
      <c r="D359" s="13">
        <v>2764</v>
      </c>
      <c r="E359" s="13">
        <v>2861</v>
      </c>
      <c r="F359" s="13">
        <v>97</v>
      </c>
      <c r="G359" s="13">
        <v>212</v>
      </c>
      <c r="H359" s="13">
        <v>246</v>
      </c>
      <c r="I359" s="13">
        <v>213</v>
      </c>
      <c r="J359" s="13">
        <v>251</v>
      </c>
      <c r="K359" s="13">
        <v>216</v>
      </c>
      <c r="L359" s="13">
        <v>243</v>
      </c>
      <c r="M359" s="13">
        <v>242</v>
      </c>
      <c r="N359" s="13">
        <v>222</v>
      </c>
      <c r="O359" s="13">
        <v>234</v>
      </c>
      <c r="P359" s="13">
        <v>209</v>
      </c>
      <c r="Q359" s="13">
        <v>185</v>
      </c>
      <c r="R359" s="13">
        <v>138</v>
      </c>
      <c r="S359" s="13">
        <v>153</v>
      </c>
      <c r="T359" s="12" t="s">
        <v>2</v>
      </c>
      <c r="U359" s="12" t="s">
        <v>191</v>
      </c>
      <c r="V359" s="29">
        <v>2922650</v>
      </c>
    </row>
    <row r="360" spans="1:22" ht="15.75" customHeight="1" x14ac:dyDescent="0.35">
      <c r="A360" s="25" t="s">
        <v>40</v>
      </c>
      <c r="B360" s="12" t="s">
        <v>41</v>
      </c>
      <c r="C360" s="12" t="s">
        <v>42</v>
      </c>
      <c r="D360" s="13">
        <v>312</v>
      </c>
      <c r="E360" s="13">
        <v>312</v>
      </c>
      <c r="F360" s="13" t="s">
        <v>39</v>
      </c>
      <c r="G360" s="13">
        <v>12</v>
      </c>
      <c r="H360" s="13">
        <v>25</v>
      </c>
      <c r="I360" s="13">
        <v>22</v>
      </c>
      <c r="J360" s="13">
        <v>16</v>
      </c>
      <c r="K360" s="13">
        <v>24</v>
      </c>
      <c r="L360" s="13">
        <v>24</v>
      </c>
      <c r="M360" s="13">
        <v>33</v>
      </c>
      <c r="N360" s="13">
        <v>20</v>
      </c>
      <c r="O360" s="13">
        <v>18</v>
      </c>
      <c r="P360" s="13">
        <v>27</v>
      </c>
      <c r="Q360" s="13">
        <v>30</v>
      </c>
      <c r="R360" s="13">
        <v>36</v>
      </c>
      <c r="S360" s="13">
        <v>25</v>
      </c>
      <c r="T360" s="12" t="s">
        <v>43</v>
      </c>
      <c r="U360" s="12" t="s">
        <v>34</v>
      </c>
      <c r="V360" s="29">
        <v>2922710</v>
      </c>
    </row>
    <row r="361" spans="1:22" ht="15.75" customHeight="1" x14ac:dyDescent="0.35">
      <c r="A361" s="25" t="s">
        <v>164</v>
      </c>
      <c r="B361" s="12" t="s">
        <v>165</v>
      </c>
      <c r="C361" s="12" t="s">
        <v>4</v>
      </c>
      <c r="D361" s="13">
        <v>1024</v>
      </c>
      <c r="E361" s="13">
        <v>1029</v>
      </c>
      <c r="F361" s="13">
        <v>5</v>
      </c>
      <c r="G361" s="13">
        <v>59</v>
      </c>
      <c r="H361" s="13">
        <v>77</v>
      </c>
      <c r="I361" s="13">
        <v>54</v>
      </c>
      <c r="J361" s="13">
        <v>72</v>
      </c>
      <c r="K361" s="13">
        <v>66</v>
      </c>
      <c r="L361" s="13">
        <v>75</v>
      </c>
      <c r="M361" s="13">
        <v>74</v>
      </c>
      <c r="N361" s="13">
        <v>88</v>
      </c>
      <c r="O361" s="13">
        <v>95</v>
      </c>
      <c r="P361" s="13">
        <v>91</v>
      </c>
      <c r="Q361" s="13">
        <v>90</v>
      </c>
      <c r="R361" s="13">
        <v>103</v>
      </c>
      <c r="S361" s="13">
        <v>80</v>
      </c>
      <c r="T361" s="12" t="s">
        <v>166</v>
      </c>
      <c r="U361" s="12" t="s">
        <v>34</v>
      </c>
      <c r="V361" s="29">
        <v>2922740</v>
      </c>
    </row>
    <row r="362" spans="1:22" ht="15.75" customHeight="1" x14ac:dyDescent="0.35">
      <c r="A362" s="25" t="s">
        <v>329</v>
      </c>
      <c r="B362" s="12" t="s">
        <v>330</v>
      </c>
      <c r="C362" s="12" t="s">
        <v>42</v>
      </c>
      <c r="D362" s="13">
        <v>58</v>
      </c>
      <c r="E362" s="13">
        <v>63</v>
      </c>
      <c r="F362" s="13">
        <v>5</v>
      </c>
      <c r="G362" s="13">
        <v>6</v>
      </c>
      <c r="H362" s="13" t="s">
        <v>39</v>
      </c>
      <c r="I362" s="13" t="s">
        <v>39</v>
      </c>
      <c r="J362" s="13" t="s">
        <v>39</v>
      </c>
      <c r="K362" s="13">
        <v>5</v>
      </c>
      <c r="L362" s="13">
        <v>6</v>
      </c>
      <c r="M362" s="13" t="s">
        <v>39</v>
      </c>
      <c r="N362" s="13" t="s">
        <v>39</v>
      </c>
      <c r="O362" s="13">
        <v>8</v>
      </c>
      <c r="P362" s="13" t="s">
        <v>39</v>
      </c>
      <c r="Q362" s="13">
        <v>5</v>
      </c>
      <c r="R362" s="13" t="s">
        <v>39</v>
      </c>
      <c r="S362" s="13" t="s">
        <v>39</v>
      </c>
      <c r="T362" s="12" t="s">
        <v>326</v>
      </c>
      <c r="U362" s="12" t="s">
        <v>34</v>
      </c>
      <c r="V362" s="29">
        <v>2915630</v>
      </c>
    </row>
    <row r="363" spans="1:22" ht="15.75" customHeight="1" x14ac:dyDescent="0.35">
      <c r="A363" s="25" t="s">
        <v>443</v>
      </c>
      <c r="B363" s="12" t="s">
        <v>444</v>
      </c>
      <c r="C363" s="12" t="s">
        <v>42</v>
      </c>
      <c r="D363" s="13">
        <v>195</v>
      </c>
      <c r="E363" s="13">
        <v>228</v>
      </c>
      <c r="F363" s="13">
        <v>33</v>
      </c>
      <c r="G363" s="13">
        <v>11</v>
      </c>
      <c r="H363" s="13">
        <v>12</v>
      </c>
      <c r="I363" s="13">
        <v>19</v>
      </c>
      <c r="J363" s="13">
        <v>14</v>
      </c>
      <c r="K363" s="13">
        <v>14</v>
      </c>
      <c r="L363" s="13">
        <v>17</v>
      </c>
      <c r="M363" s="13">
        <v>19</v>
      </c>
      <c r="N363" s="13">
        <v>15</v>
      </c>
      <c r="O363" s="13">
        <v>14</v>
      </c>
      <c r="P363" s="13">
        <v>11</v>
      </c>
      <c r="Q363" s="13">
        <v>21</v>
      </c>
      <c r="R363" s="13">
        <v>13</v>
      </c>
      <c r="S363" s="13">
        <v>15</v>
      </c>
      <c r="T363" s="12" t="s">
        <v>440</v>
      </c>
      <c r="U363" s="12" t="s">
        <v>34</v>
      </c>
      <c r="V363" s="29">
        <v>2922770</v>
      </c>
    </row>
    <row r="364" spans="1:22" ht="15.75" customHeight="1" x14ac:dyDescent="0.35">
      <c r="A364" s="25" t="s">
        <v>274</v>
      </c>
      <c r="B364" s="12" t="s">
        <v>275</v>
      </c>
      <c r="C364" s="12" t="s">
        <v>3</v>
      </c>
      <c r="D364" s="13">
        <v>20419</v>
      </c>
      <c r="E364" s="13">
        <v>21191</v>
      </c>
      <c r="F364" s="13">
        <v>772</v>
      </c>
      <c r="G364" s="13">
        <v>1506</v>
      </c>
      <c r="H364" s="13">
        <v>1513</v>
      </c>
      <c r="I364" s="13">
        <v>1588</v>
      </c>
      <c r="J364" s="13">
        <v>1475</v>
      </c>
      <c r="K364" s="13">
        <v>1530</v>
      </c>
      <c r="L364" s="13">
        <v>1543</v>
      </c>
      <c r="M364" s="13">
        <v>1577</v>
      </c>
      <c r="N364" s="13">
        <v>1601</v>
      </c>
      <c r="O364" s="13">
        <v>1641</v>
      </c>
      <c r="P364" s="13">
        <v>1705</v>
      </c>
      <c r="Q364" s="13">
        <v>1611</v>
      </c>
      <c r="R364" s="13">
        <v>1592</v>
      </c>
      <c r="S364" s="13">
        <v>1537</v>
      </c>
      <c r="T364" s="12" t="s">
        <v>265</v>
      </c>
      <c r="U364" s="12" t="s">
        <v>191</v>
      </c>
      <c r="V364" s="29">
        <v>2922800</v>
      </c>
    </row>
    <row r="365" spans="1:22" ht="15.75" customHeight="1" x14ac:dyDescent="0.35">
      <c r="A365" s="25" t="s">
        <v>734</v>
      </c>
      <c r="B365" s="12" t="s">
        <v>735</v>
      </c>
      <c r="C365" s="12" t="s">
        <v>42</v>
      </c>
      <c r="D365" s="13">
        <v>154</v>
      </c>
      <c r="E365" s="13">
        <v>161</v>
      </c>
      <c r="F365" s="13">
        <v>7</v>
      </c>
      <c r="G365" s="13">
        <v>10</v>
      </c>
      <c r="H365" s="13">
        <v>14</v>
      </c>
      <c r="I365" s="13">
        <v>10</v>
      </c>
      <c r="J365" s="13">
        <v>20</v>
      </c>
      <c r="K365" s="13">
        <v>6</v>
      </c>
      <c r="L365" s="13">
        <v>15</v>
      </c>
      <c r="M365" s="13">
        <v>8</v>
      </c>
      <c r="N365" s="13">
        <v>17</v>
      </c>
      <c r="O365" s="13">
        <v>6</v>
      </c>
      <c r="P365" s="13">
        <v>15</v>
      </c>
      <c r="Q365" s="13">
        <v>14</v>
      </c>
      <c r="R365" s="13">
        <v>10</v>
      </c>
      <c r="S365" s="13">
        <v>9</v>
      </c>
      <c r="T365" s="12" t="s">
        <v>736</v>
      </c>
      <c r="U365" s="12" t="s">
        <v>34</v>
      </c>
      <c r="V365" s="29">
        <v>2920750</v>
      </c>
    </row>
    <row r="366" spans="1:22" ht="15.75" customHeight="1" x14ac:dyDescent="0.35">
      <c r="A366" s="25" t="s">
        <v>818</v>
      </c>
      <c r="B366" s="12" t="s">
        <v>819</v>
      </c>
      <c r="C366" s="12" t="s">
        <v>42</v>
      </c>
      <c r="D366" s="13">
        <v>210</v>
      </c>
      <c r="E366" s="13">
        <v>223</v>
      </c>
      <c r="F366" s="13">
        <v>13</v>
      </c>
      <c r="G366" s="13">
        <v>14</v>
      </c>
      <c r="H366" s="13">
        <v>17</v>
      </c>
      <c r="I366" s="13">
        <v>16</v>
      </c>
      <c r="J366" s="13">
        <v>15</v>
      </c>
      <c r="K366" s="13">
        <v>16</v>
      </c>
      <c r="L366" s="13">
        <v>11</v>
      </c>
      <c r="M366" s="13">
        <v>13</v>
      </c>
      <c r="N366" s="13">
        <v>13</v>
      </c>
      <c r="O366" s="13">
        <v>21</v>
      </c>
      <c r="P366" s="13">
        <v>13</v>
      </c>
      <c r="Q366" s="13">
        <v>14</v>
      </c>
      <c r="R366" s="13">
        <v>21</v>
      </c>
      <c r="S366" s="13">
        <v>26</v>
      </c>
      <c r="T366" s="12" t="s">
        <v>811</v>
      </c>
      <c r="U366" s="12" t="s">
        <v>34</v>
      </c>
      <c r="V366" s="29">
        <v>2921690</v>
      </c>
    </row>
    <row r="367" spans="1:22" ht="15.75" customHeight="1" x14ac:dyDescent="0.35">
      <c r="A367" s="25" t="s">
        <v>851</v>
      </c>
      <c r="B367" s="12" t="s">
        <v>852</v>
      </c>
      <c r="C367" s="12" t="s">
        <v>5</v>
      </c>
      <c r="D367" s="13">
        <v>203</v>
      </c>
      <c r="E367" s="13">
        <v>214</v>
      </c>
      <c r="F367" s="13">
        <v>11</v>
      </c>
      <c r="G367" s="13">
        <v>12</v>
      </c>
      <c r="H367" s="13">
        <v>9</v>
      </c>
      <c r="I367" s="13">
        <v>10</v>
      </c>
      <c r="J367" s="13">
        <v>12</v>
      </c>
      <c r="K367" s="13">
        <v>20</v>
      </c>
      <c r="L367" s="13">
        <v>15</v>
      </c>
      <c r="M367" s="13">
        <v>19</v>
      </c>
      <c r="N367" s="13">
        <v>13</v>
      </c>
      <c r="O367" s="13">
        <v>23</v>
      </c>
      <c r="P367" s="13">
        <v>22</v>
      </c>
      <c r="Q367" s="13">
        <v>13</v>
      </c>
      <c r="R367" s="13">
        <v>12</v>
      </c>
      <c r="S367" s="13">
        <v>23</v>
      </c>
      <c r="T367" s="12" t="s">
        <v>853</v>
      </c>
      <c r="U367" s="12" t="s">
        <v>46</v>
      </c>
      <c r="V367" s="29">
        <v>2923760</v>
      </c>
    </row>
    <row r="368" spans="1:22" ht="15.75" customHeight="1" x14ac:dyDescent="0.35">
      <c r="A368" s="25" t="s">
        <v>902</v>
      </c>
      <c r="B368" s="12" t="s">
        <v>903</v>
      </c>
      <c r="C368" s="12" t="s">
        <v>3</v>
      </c>
      <c r="D368" s="13">
        <v>572</v>
      </c>
      <c r="E368" s="13">
        <v>584</v>
      </c>
      <c r="F368" s="13">
        <v>12</v>
      </c>
      <c r="G368" s="13">
        <v>38</v>
      </c>
      <c r="H368" s="13">
        <v>41</v>
      </c>
      <c r="I368" s="13">
        <v>35</v>
      </c>
      <c r="J368" s="13">
        <v>37</v>
      </c>
      <c r="K368" s="13">
        <v>43</v>
      </c>
      <c r="L368" s="13">
        <v>35</v>
      </c>
      <c r="M368" s="13">
        <v>48</v>
      </c>
      <c r="N368" s="13">
        <v>47</v>
      </c>
      <c r="O368" s="13">
        <v>57</v>
      </c>
      <c r="P368" s="13">
        <v>49</v>
      </c>
      <c r="Q368" s="13">
        <v>56</v>
      </c>
      <c r="R368" s="13">
        <v>51</v>
      </c>
      <c r="S368" s="13">
        <v>35</v>
      </c>
      <c r="T368" s="12" t="s">
        <v>904</v>
      </c>
      <c r="U368" s="12" t="s">
        <v>46</v>
      </c>
      <c r="V368" s="29">
        <v>2922830</v>
      </c>
    </row>
    <row r="369" spans="1:22" ht="15.75" customHeight="1" x14ac:dyDescent="0.35">
      <c r="A369" s="25" t="s">
        <v>1101</v>
      </c>
      <c r="B369" s="12" t="s">
        <v>1102</v>
      </c>
      <c r="C369" s="12" t="s">
        <v>32</v>
      </c>
      <c r="D369" s="13">
        <v>277</v>
      </c>
      <c r="E369" s="13">
        <v>300</v>
      </c>
      <c r="F369" s="13">
        <v>23</v>
      </c>
      <c r="G369" s="13">
        <v>20</v>
      </c>
      <c r="H369" s="13">
        <v>23</v>
      </c>
      <c r="I369" s="13">
        <v>19</v>
      </c>
      <c r="J369" s="13">
        <v>18</v>
      </c>
      <c r="K369" s="13">
        <v>18</v>
      </c>
      <c r="L369" s="13">
        <v>26</v>
      </c>
      <c r="M369" s="13">
        <v>24</v>
      </c>
      <c r="N369" s="13">
        <v>19</v>
      </c>
      <c r="O369" s="13">
        <v>25</v>
      </c>
      <c r="P369" s="13">
        <v>18</v>
      </c>
      <c r="Q369" s="13">
        <v>28</v>
      </c>
      <c r="R369" s="13">
        <v>21</v>
      </c>
      <c r="S369" s="13">
        <v>18</v>
      </c>
      <c r="T369" s="12" t="s">
        <v>1103</v>
      </c>
      <c r="U369" s="12" t="s">
        <v>34</v>
      </c>
      <c r="V369" s="29">
        <v>2928140</v>
      </c>
    </row>
    <row r="370" spans="1:22" ht="15.75" customHeight="1" x14ac:dyDescent="0.35">
      <c r="A370" s="25" t="s">
        <v>1233</v>
      </c>
      <c r="B370" s="12" t="s">
        <v>1234</v>
      </c>
      <c r="C370" s="12" t="s">
        <v>2</v>
      </c>
      <c r="D370" s="13">
        <v>455</v>
      </c>
      <c r="E370" s="13">
        <v>485</v>
      </c>
      <c r="F370" s="13">
        <v>30</v>
      </c>
      <c r="G370" s="13">
        <v>61</v>
      </c>
      <c r="H370" s="13">
        <v>57</v>
      </c>
      <c r="I370" s="13">
        <v>60</v>
      </c>
      <c r="J370" s="13">
        <v>55</v>
      </c>
      <c r="K370" s="13">
        <v>63</v>
      </c>
      <c r="L370" s="13">
        <v>54</v>
      </c>
      <c r="M370" s="13">
        <v>42</v>
      </c>
      <c r="N370" s="13">
        <v>36</v>
      </c>
      <c r="O370" s="13">
        <v>27</v>
      </c>
      <c r="P370" s="13" t="s">
        <v>39</v>
      </c>
      <c r="Q370" s="13" t="s">
        <v>39</v>
      </c>
      <c r="R370" s="13" t="s">
        <v>39</v>
      </c>
      <c r="S370" s="13" t="s">
        <v>39</v>
      </c>
      <c r="T370" s="12" t="s">
        <v>1222</v>
      </c>
      <c r="U370" s="12" t="s">
        <v>122</v>
      </c>
      <c r="V370" s="29">
        <v>2900589</v>
      </c>
    </row>
    <row r="371" spans="1:22" ht="15.75" customHeight="1" x14ac:dyDescent="0.35">
      <c r="A371" s="25" t="s">
        <v>1006</v>
      </c>
      <c r="B371" s="12" t="s">
        <v>1007</v>
      </c>
      <c r="C371" s="12" t="s">
        <v>5</v>
      </c>
      <c r="D371" s="13">
        <v>2661</v>
      </c>
      <c r="E371" s="13">
        <v>2766</v>
      </c>
      <c r="F371" s="13">
        <v>105</v>
      </c>
      <c r="G371" s="13">
        <v>216</v>
      </c>
      <c r="H371" s="13">
        <v>210</v>
      </c>
      <c r="I371" s="13">
        <v>188</v>
      </c>
      <c r="J371" s="13">
        <v>168</v>
      </c>
      <c r="K371" s="13">
        <v>177</v>
      </c>
      <c r="L371" s="13">
        <v>190</v>
      </c>
      <c r="M371" s="13">
        <v>172</v>
      </c>
      <c r="N371" s="13">
        <v>229</v>
      </c>
      <c r="O371" s="13">
        <v>236</v>
      </c>
      <c r="P371" s="13">
        <v>242</v>
      </c>
      <c r="Q371" s="13">
        <v>215</v>
      </c>
      <c r="R371" s="13">
        <v>197</v>
      </c>
      <c r="S371" s="13">
        <v>221</v>
      </c>
      <c r="T371" s="12" t="s">
        <v>1003</v>
      </c>
      <c r="U371" s="12" t="s">
        <v>34</v>
      </c>
      <c r="V371" s="29">
        <v>2905430</v>
      </c>
    </row>
    <row r="372" spans="1:22" ht="15.75" customHeight="1" x14ac:dyDescent="0.35">
      <c r="A372" s="25" t="s">
        <v>353</v>
      </c>
      <c r="B372" s="12" t="s">
        <v>354</v>
      </c>
      <c r="C372" s="12" t="s">
        <v>7</v>
      </c>
      <c r="D372" s="13">
        <v>193</v>
      </c>
      <c r="E372" s="13">
        <v>210</v>
      </c>
      <c r="F372" s="13">
        <v>17</v>
      </c>
      <c r="G372" s="13">
        <v>20</v>
      </c>
      <c r="H372" s="13">
        <v>18</v>
      </c>
      <c r="I372" s="13">
        <v>26</v>
      </c>
      <c r="J372" s="13">
        <v>23</v>
      </c>
      <c r="K372" s="13">
        <v>18</v>
      </c>
      <c r="L372" s="13">
        <v>25</v>
      </c>
      <c r="M372" s="13">
        <v>23</v>
      </c>
      <c r="N372" s="13">
        <v>19</v>
      </c>
      <c r="O372" s="13">
        <v>21</v>
      </c>
      <c r="P372" s="13" t="s">
        <v>39</v>
      </c>
      <c r="Q372" s="13" t="s">
        <v>39</v>
      </c>
      <c r="R372" s="13" t="s">
        <v>39</v>
      </c>
      <c r="S372" s="13" t="s">
        <v>39</v>
      </c>
      <c r="T372" s="12" t="s">
        <v>346</v>
      </c>
      <c r="U372" s="12" t="s">
        <v>46</v>
      </c>
      <c r="V372" s="29">
        <v>2910650</v>
      </c>
    </row>
    <row r="373" spans="1:22" ht="15.75" customHeight="1" x14ac:dyDescent="0.35">
      <c r="A373" s="25" t="s">
        <v>814</v>
      </c>
      <c r="B373" s="12" t="s">
        <v>815</v>
      </c>
      <c r="C373" s="12" t="s">
        <v>42</v>
      </c>
      <c r="D373" s="13">
        <v>201</v>
      </c>
      <c r="E373" s="13">
        <v>218</v>
      </c>
      <c r="F373" s="13">
        <v>17</v>
      </c>
      <c r="G373" s="13">
        <v>17</v>
      </c>
      <c r="H373" s="13">
        <v>18</v>
      </c>
      <c r="I373" s="13">
        <v>10</v>
      </c>
      <c r="J373" s="13">
        <v>13</v>
      </c>
      <c r="K373" s="13">
        <v>11</v>
      </c>
      <c r="L373" s="13">
        <v>15</v>
      </c>
      <c r="M373" s="13">
        <v>10</v>
      </c>
      <c r="N373" s="13">
        <v>14</v>
      </c>
      <c r="O373" s="13">
        <v>17</v>
      </c>
      <c r="P373" s="13">
        <v>19</v>
      </c>
      <c r="Q373" s="13">
        <v>17</v>
      </c>
      <c r="R373" s="13">
        <v>16</v>
      </c>
      <c r="S373" s="13">
        <v>24</v>
      </c>
      <c r="T373" s="12" t="s">
        <v>811</v>
      </c>
      <c r="U373" s="12" t="s">
        <v>34</v>
      </c>
      <c r="V373" s="29">
        <v>2921660</v>
      </c>
    </row>
    <row r="374" spans="1:22" ht="15.75" customHeight="1" x14ac:dyDescent="0.35">
      <c r="A374" s="25" t="s">
        <v>943</v>
      </c>
      <c r="B374" s="12" t="s">
        <v>944</v>
      </c>
      <c r="C374" s="12" t="s">
        <v>32</v>
      </c>
      <c r="D374" s="13">
        <v>338</v>
      </c>
      <c r="E374" s="13">
        <v>350</v>
      </c>
      <c r="F374" s="13">
        <v>12</v>
      </c>
      <c r="G374" s="13">
        <v>21</v>
      </c>
      <c r="H374" s="13">
        <v>21</v>
      </c>
      <c r="I374" s="13">
        <v>28</v>
      </c>
      <c r="J374" s="13">
        <v>12</v>
      </c>
      <c r="K374" s="13">
        <v>16</v>
      </c>
      <c r="L374" s="13">
        <v>28</v>
      </c>
      <c r="M374" s="13">
        <v>25</v>
      </c>
      <c r="N374" s="13">
        <v>27</v>
      </c>
      <c r="O374" s="13">
        <v>33</v>
      </c>
      <c r="P374" s="13">
        <v>32</v>
      </c>
      <c r="Q374" s="13">
        <v>39</v>
      </c>
      <c r="R374" s="13">
        <v>28</v>
      </c>
      <c r="S374" s="13">
        <v>28</v>
      </c>
      <c r="T374" s="12" t="s">
        <v>945</v>
      </c>
      <c r="U374" s="12" t="s">
        <v>34</v>
      </c>
      <c r="V374" s="29">
        <v>2922860</v>
      </c>
    </row>
    <row r="375" spans="1:22" ht="15.75" customHeight="1" x14ac:dyDescent="0.35">
      <c r="A375" s="25" t="s">
        <v>1176</v>
      </c>
      <c r="B375" s="12" t="s">
        <v>1177</v>
      </c>
      <c r="C375" s="12" t="s">
        <v>65</v>
      </c>
      <c r="D375" s="13">
        <v>187</v>
      </c>
      <c r="E375" s="13">
        <v>195</v>
      </c>
      <c r="F375" s="13">
        <v>8</v>
      </c>
      <c r="G375" s="13">
        <v>10</v>
      </c>
      <c r="H375" s="13">
        <v>9</v>
      </c>
      <c r="I375" s="13">
        <v>9</v>
      </c>
      <c r="J375" s="13">
        <v>11</v>
      </c>
      <c r="K375" s="13">
        <v>17</v>
      </c>
      <c r="L375" s="13">
        <v>13</v>
      </c>
      <c r="M375" s="13">
        <v>12</v>
      </c>
      <c r="N375" s="13">
        <v>11</v>
      </c>
      <c r="O375" s="13">
        <v>18</v>
      </c>
      <c r="P375" s="13">
        <v>20</v>
      </c>
      <c r="Q375" s="13">
        <v>17</v>
      </c>
      <c r="R375" s="13">
        <v>26</v>
      </c>
      <c r="S375" s="13">
        <v>14</v>
      </c>
      <c r="T375" s="12" t="s">
        <v>1171</v>
      </c>
      <c r="U375" s="12" t="s">
        <v>34</v>
      </c>
      <c r="V375" s="29">
        <v>2927600</v>
      </c>
    </row>
    <row r="376" spans="1:22" ht="15.75" customHeight="1" x14ac:dyDescent="0.35">
      <c r="A376" s="25" t="s">
        <v>593</v>
      </c>
      <c r="B376" s="12" t="s">
        <v>594</v>
      </c>
      <c r="C376" s="12" t="s">
        <v>2</v>
      </c>
      <c r="D376" s="13">
        <v>5886</v>
      </c>
      <c r="E376" s="13">
        <v>6057</v>
      </c>
      <c r="F376" s="13">
        <v>171</v>
      </c>
      <c r="G376" s="13">
        <v>443</v>
      </c>
      <c r="H376" s="13">
        <v>426</v>
      </c>
      <c r="I376" s="13">
        <v>450</v>
      </c>
      <c r="J376" s="13">
        <v>430</v>
      </c>
      <c r="K376" s="13">
        <v>402</v>
      </c>
      <c r="L376" s="13">
        <v>450</v>
      </c>
      <c r="M376" s="13">
        <v>437</v>
      </c>
      <c r="N376" s="13">
        <v>487</v>
      </c>
      <c r="O376" s="13">
        <v>488</v>
      </c>
      <c r="P376" s="13">
        <v>495</v>
      </c>
      <c r="Q376" s="13">
        <v>478</v>
      </c>
      <c r="R376" s="13">
        <v>453</v>
      </c>
      <c r="S376" s="13">
        <v>447</v>
      </c>
      <c r="T376" s="12" t="s">
        <v>595</v>
      </c>
      <c r="U376" s="12" t="s">
        <v>191</v>
      </c>
      <c r="V376" s="29">
        <v>2922890</v>
      </c>
    </row>
    <row r="377" spans="1:22" ht="15.75" customHeight="1" x14ac:dyDescent="0.35">
      <c r="A377" s="25" t="s">
        <v>236</v>
      </c>
      <c r="B377" s="12" t="s">
        <v>237</v>
      </c>
      <c r="C377" s="12" t="s">
        <v>32</v>
      </c>
      <c r="D377" s="13">
        <v>152</v>
      </c>
      <c r="E377" s="13">
        <v>173</v>
      </c>
      <c r="F377" s="13">
        <v>21</v>
      </c>
      <c r="G377" s="13">
        <v>12</v>
      </c>
      <c r="H377" s="13">
        <v>19</v>
      </c>
      <c r="I377" s="13">
        <v>13</v>
      </c>
      <c r="J377" s="13">
        <v>9</v>
      </c>
      <c r="K377" s="13">
        <v>8</v>
      </c>
      <c r="L377" s="13">
        <v>6</v>
      </c>
      <c r="M377" s="13">
        <v>14</v>
      </c>
      <c r="N377" s="13">
        <v>6</v>
      </c>
      <c r="O377" s="13">
        <v>18</v>
      </c>
      <c r="P377" s="13">
        <v>12</v>
      </c>
      <c r="Q377" s="13">
        <v>10</v>
      </c>
      <c r="R377" s="13">
        <v>14</v>
      </c>
      <c r="S377" s="13">
        <v>11</v>
      </c>
      <c r="T377" s="12" t="s">
        <v>238</v>
      </c>
      <c r="U377" s="12" t="s">
        <v>34</v>
      </c>
      <c r="V377" s="29">
        <v>2922920</v>
      </c>
    </row>
    <row r="378" spans="1:22" ht="15.75" customHeight="1" x14ac:dyDescent="0.35">
      <c r="A378" s="25" t="s">
        <v>1209</v>
      </c>
      <c r="B378" s="12" t="s">
        <v>1210</v>
      </c>
      <c r="C378" s="12" t="s">
        <v>65</v>
      </c>
      <c r="D378" s="13">
        <v>334</v>
      </c>
      <c r="E378" s="13">
        <v>357</v>
      </c>
      <c r="F378" s="13">
        <v>23</v>
      </c>
      <c r="G378" s="13">
        <v>16</v>
      </c>
      <c r="H378" s="13">
        <v>16</v>
      </c>
      <c r="I378" s="13">
        <v>22</v>
      </c>
      <c r="J378" s="13">
        <v>20</v>
      </c>
      <c r="K378" s="13">
        <v>27</v>
      </c>
      <c r="L378" s="13">
        <v>17</v>
      </c>
      <c r="M378" s="13">
        <v>25</v>
      </c>
      <c r="N378" s="13">
        <v>27</v>
      </c>
      <c r="O378" s="13">
        <v>26</v>
      </c>
      <c r="P378" s="13">
        <v>40</v>
      </c>
      <c r="Q378" s="13">
        <v>29</v>
      </c>
      <c r="R378" s="13">
        <v>39</v>
      </c>
      <c r="S378" s="13">
        <v>30</v>
      </c>
      <c r="T378" s="12" t="s">
        <v>1211</v>
      </c>
      <c r="U378" s="12" t="s">
        <v>34</v>
      </c>
      <c r="V378" s="29">
        <v>2922950</v>
      </c>
    </row>
    <row r="379" spans="1:22" ht="15.75" customHeight="1" x14ac:dyDescent="0.35">
      <c r="A379" s="25" t="s">
        <v>520</v>
      </c>
      <c r="B379" s="12" t="s">
        <v>521</v>
      </c>
      <c r="C379" s="12" t="s">
        <v>3</v>
      </c>
      <c r="D379" s="13">
        <v>1891</v>
      </c>
      <c r="E379" s="13">
        <v>1946</v>
      </c>
      <c r="F379" s="13">
        <v>55</v>
      </c>
      <c r="G379" s="13">
        <v>147</v>
      </c>
      <c r="H379" s="13">
        <v>142</v>
      </c>
      <c r="I379" s="13">
        <v>151</v>
      </c>
      <c r="J379" s="13">
        <v>140</v>
      </c>
      <c r="K379" s="13">
        <v>148</v>
      </c>
      <c r="L379" s="13">
        <v>142</v>
      </c>
      <c r="M379" s="13">
        <v>151</v>
      </c>
      <c r="N379" s="13">
        <v>160</v>
      </c>
      <c r="O379" s="13">
        <v>161</v>
      </c>
      <c r="P379" s="13">
        <v>149</v>
      </c>
      <c r="Q379" s="13">
        <v>125</v>
      </c>
      <c r="R379" s="13">
        <v>149</v>
      </c>
      <c r="S379" s="13">
        <v>126</v>
      </c>
      <c r="T379" s="12" t="s">
        <v>515</v>
      </c>
      <c r="U379" s="12" t="s">
        <v>191</v>
      </c>
      <c r="V379" s="29">
        <v>2923010</v>
      </c>
    </row>
    <row r="380" spans="1:22" ht="15.75" customHeight="1" x14ac:dyDescent="0.35">
      <c r="A380" s="25" t="s">
        <v>347</v>
      </c>
      <c r="B380" s="12" t="s">
        <v>348</v>
      </c>
      <c r="C380" s="12" t="s">
        <v>7</v>
      </c>
      <c r="D380" s="13">
        <v>130</v>
      </c>
      <c r="E380" s="13">
        <v>140</v>
      </c>
      <c r="F380" s="13">
        <v>10</v>
      </c>
      <c r="G380" s="13">
        <v>18</v>
      </c>
      <c r="H380" s="13">
        <v>15</v>
      </c>
      <c r="I380" s="13">
        <v>17</v>
      </c>
      <c r="J380" s="13">
        <v>14</v>
      </c>
      <c r="K380" s="13">
        <v>10</v>
      </c>
      <c r="L380" s="13">
        <v>11</v>
      </c>
      <c r="M380" s="13">
        <v>9</v>
      </c>
      <c r="N380" s="13">
        <v>14</v>
      </c>
      <c r="O380" s="13">
        <v>22</v>
      </c>
      <c r="P380" s="13" t="s">
        <v>39</v>
      </c>
      <c r="Q380" s="13" t="s">
        <v>39</v>
      </c>
      <c r="R380" s="13" t="s">
        <v>39</v>
      </c>
      <c r="S380" s="13" t="s">
        <v>39</v>
      </c>
      <c r="T380" s="12" t="s">
        <v>346</v>
      </c>
      <c r="U380" s="12" t="s">
        <v>46</v>
      </c>
      <c r="V380" s="29">
        <v>2923040</v>
      </c>
    </row>
    <row r="381" spans="1:22" ht="15.75" customHeight="1" x14ac:dyDescent="0.35">
      <c r="A381" s="25" t="s">
        <v>187</v>
      </c>
      <c r="B381" s="12" t="s">
        <v>188</v>
      </c>
      <c r="C381" s="12" t="s">
        <v>5</v>
      </c>
      <c r="D381" s="13">
        <v>331</v>
      </c>
      <c r="E381" s="13">
        <v>353</v>
      </c>
      <c r="F381" s="13">
        <v>22</v>
      </c>
      <c r="G381" s="13">
        <v>25</v>
      </c>
      <c r="H381" s="13">
        <v>20</v>
      </c>
      <c r="I381" s="13">
        <v>28</v>
      </c>
      <c r="J381" s="13">
        <v>27</v>
      </c>
      <c r="K381" s="13">
        <v>15</v>
      </c>
      <c r="L381" s="13">
        <v>31</v>
      </c>
      <c r="M381" s="13">
        <v>26</v>
      </c>
      <c r="N381" s="13">
        <v>28</v>
      </c>
      <c r="O381" s="13">
        <v>26</v>
      </c>
      <c r="P381" s="13">
        <v>25</v>
      </c>
      <c r="Q381" s="13">
        <v>33</v>
      </c>
      <c r="R381" s="13">
        <v>28</v>
      </c>
      <c r="S381" s="13">
        <v>19</v>
      </c>
      <c r="T381" s="12" t="s">
        <v>184</v>
      </c>
      <c r="U381" s="12" t="s">
        <v>34</v>
      </c>
      <c r="V381" s="29">
        <v>2923070</v>
      </c>
    </row>
    <row r="382" spans="1:22" ht="15.75" customHeight="1" x14ac:dyDescent="0.35">
      <c r="A382" s="25" t="s">
        <v>648</v>
      </c>
      <c r="B382" s="12" t="s">
        <v>649</v>
      </c>
      <c r="C382" s="12" t="s">
        <v>6</v>
      </c>
      <c r="D382" s="13">
        <v>1975</v>
      </c>
      <c r="E382" s="13">
        <v>1990</v>
      </c>
      <c r="F382" s="13">
        <v>15</v>
      </c>
      <c r="G382" s="13">
        <v>128</v>
      </c>
      <c r="H382" s="13">
        <v>156</v>
      </c>
      <c r="I382" s="13">
        <v>136</v>
      </c>
      <c r="J382" s="13">
        <v>135</v>
      </c>
      <c r="K382" s="13">
        <v>139</v>
      </c>
      <c r="L382" s="13">
        <v>162</v>
      </c>
      <c r="M382" s="13">
        <v>165</v>
      </c>
      <c r="N382" s="13">
        <v>159</v>
      </c>
      <c r="O382" s="13">
        <v>188</v>
      </c>
      <c r="P382" s="13">
        <v>158</v>
      </c>
      <c r="Q382" s="13">
        <v>172</v>
      </c>
      <c r="R382" s="13">
        <v>161</v>
      </c>
      <c r="S382" s="13">
        <v>116</v>
      </c>
      <c r="T382" s="12" t="s">
        <v>645</v>
      </c>
      <c r="U382" s="12" t="s">
        <v>46</v>
      </c>
      <c r="V382" s="29">
        <v>2923100</v>
      </c>
    </row>
    <row r="383" spans="1:22" ht="15.75" customHeight="1" x14ac:dyDescent="0.35">
      <c r="A383" s="25" t="s">
        <v>1094</v>
      </c>
      <c r="B383" s="12" t="s">
        <v>1095</v>
      </c>
      <c r="C383" s="12" t="s">
        <v>5</v>
      </c>
      <c r="D383" s="13">
        <v>323</v>
      </c>
      <c r="E383" s="13">
        <v>323</v>
      </c>
      <c r="F383" s="13" t="s">
        <v>39</v>
      </c>
      <c r="G383" s="13">
        <v>18</v>
      </c>
      <c r="H383" s="13">
        <v>24</v>
      </c>
      <c r="I383" s="13">
        <v>26</v>
      </c>
      <c r="J383" s="13">
        <v>16</v>
      </c>
      <c r="K383" s="13">
        <v>22</v>
      </c>
      <c r="L383" s="13">
        <v>19</v>
      </c>
      <c r="M383" s="13">
        <v>29</v>
      </c>
      <c r="N383" s="13">
        <v>26</v>
      </c>
      <c r="O383" s="13">
        <v>25</v>
      </c>
      <c r="P383" s="13">
        <v>33</v>
      </c>
      <c r="Q383" s="13">
        <v>27</v>
      </c>
      <c r="R383" s="13">
        <v>35</v>
      </c>
      <c r="S383" s="13">
        <v>23</v>
      </c>
      <c r="T383" s="12" t="s">
        <v>1083</v>
      </c>
      <c r="U383" s="12" t="s">
        <v>34</v>
      </c>
      <c r="V383" s="29">
        <v>2923130</v>
      </c>
    </row>
    <row r="384" spans="1:22" ht="15.75" customHeight="1" x14ac:dyDescent="0.35">
      <c r="A384" s="25" t="s">
        <v>990</v>
      </c>
      <c r="B384" s="12" t="s">
        <v>991</v>
      </c>
      <c r="C384" s="12" t="s">
        <v>2</v>
      </c>
      <c r="D384" s="13">
        <v>2122</v>
      </c>
      <c r="E384" s="13">
        <v>2321</v>
      </c>
      <c r="F384" s="13">
        <v>199</v>
      </c>
      <c r="G384" s="13">
        <v>171</v>
      </c>
      <c r="H384" s="13">
        <v>183</v>
      </c>
      <c r="I384" s="13">
        <v>184</v>
      </c>
      <c r="J384" s="13">
        <v>154</v>
      </c>
      <c r="K384" s="13">
        <v>149</v>
      </c>
      <c r="L384" s="13">
        <v>161</v>
      </c>
      <c r="M384" s="13">
        <v>165</v>
      </c>
      <c r="N384" s="13">
        <v>179</v>
      </c>
      <c r="O384" s="13">
        <v>168</v>
      </c>
      <c r="P384" s="13">
        <v>146</v>
      </c>
      <c r="Q384" s="13">
        <v>166</v>
      </c>
      <c r="R384" s="13">
        <v>138</v>
      </c>
      <c r="S384" s="13">
        <v>158</v>
      </c>
      <c r="T384" s="12" t="s">
        <v>983</v>
      </c>
      <c r="U384" s="12" t="s">
        <v>191</v>
      </c>
      <c r="V384" s="29">
        <v>2923160</v>
      </c>
    </row>
    <row r="385" spans="1:22" ht="15.75" customHeight="1" x14ac:dyDescent="0.35">
      <c r="A385" s="25" t="s">
        <v>1061</v>
      </c>
      <c r="B385" s="12" t="s">
        <v>1062</v>
      </c>
      <c r="C385" s="12" t="s">
        <v>6</v>
      </c>
      <c r="D385" s="13">
        <v>66</v>
      </c>
      <c r="E385" s="13">
        <v>66</v>
      </c>
      <c r="F385" s="13" t="s">
        <v>39</v>
      </c>
      <c r="G385" s="13">
        <v>9</v>
      </c>
      <c r="H385" s="13" t="s">
        <v>39</v>
      </c>
      <c r="I385" s="13">
        <v>9</v>
      </c>
      <c r="J385" s="13" t="s">
        <v>39</v>
      </c>
      <c r="K385" s="13">
        <v>11</v>
      </c>
      <c r="L385" s="13">
        <v>9</v>
      </c>
      <c r="M385" s="13">
        <v>8</v>
      </c>
      <c r="N385" s="13">
        <v>7</v>
      </c>
      <c r="O385" s="13">
        <v>6</v>
      </c>
      <c r="P385" s="13" t="s">
        <v>39</v>
      </c>
      <c r="Q385" s="13" t="s">
        <v>39</v>
      </c>
      <c r="R385" s="13" t="s">
        <v>39</v>
      </c>
      <c r="S385" s="13" t="s">
        <v>39</v>
      </c>
      <c r="T385" s="12" t="s">
        <v>1060</v>
      </c>
      <c r="U385" s="12" t="s">
        <v>34</v>
      </c>
      <c r="V385" s="29">
        <v>2927450</v>
      </c>
    </row>
    <row r="386" spans="1:22" ht="15.75" customHeight="1" x14ac:dyDescent="0.35">
      <c r="A386" s="25" t="s">
        <v>829</v>
      </c>
      <c r="B386" s="12" t="s">
        <v>830</v>
      </c>
      <c r="C386" s="12" t="s">
        <v>7</v>
      </c>
      <c r="D386" s="13">
        <v>213</v>
      </c>
      <c r="E386" s="13">
        <v>223</v>
      </c>
      <c r="F386" s="13">
        <v>10</v>
      </c>
      <c r="G386" s="13">
        <v>12</v>
      </c>
      <c r="H386" s="13">
        <v>7</v>
      </c>
      <c r="I386" s="13">
        <v>11</v>
      </c>
      <c r="J386" s="13">
        <v>18</v>
      </c>
      <c r="K386" s="13">
        <v>12</v>
      </c>
      <c r="L386" s="13">
        <v>16</v>
      </c>
      <c r="M386" s="13">
        <v>25</v>
      </c>
      <c r="N386" s="13">
        <v>14</v>
      </c>
      <c r="O386" s="13">
        <v>9</v>
      </c>
      <c r="P386" s="13">
        <v>29</v>
      </c>
      <c r="Q386" s="13">
        <v>22</v>
      </c>
      <c r="R386" s="13">
        <v>21</v>
      </c>
      <c r="S386" s="13">
        <v>17</v>
      </c>
      <c r="T386" s="12" t="s">
        <v>826</v>
      </c>
      <c r="U386" s="12" t="s">
        <v>34</v>
      </c>
      <c r="V386" s="29">
        <v>2916860</v>
      </c>
    </row>
    <row r="387" spans="1:22" ht="15.75" customHeight="1" x14ac:dyDescent="0.35">
      <c r="A387" s="25" t="s">
        <v>957</v>
      </c>
      <c r="B387" s="12" t="s">
        <v>958</v>
      </c>
      <c r="C387" s="12" t="s">
        <v>6</v>
      </c>
      <c r="D387" s="13">
        <v>258</v>
      </c>
      <c r="E387" s="13">
        <v>277</v>
      </c>
      <c r="F387" s="13">
        <v>19</v>
      </c>
      <c r="G387" s="13">
        <v>17</v>
      </c>
      <c r="H387" s="13">
        <v>20</v>
      </c>
      <c r="I387" s="13">
        <v>18</v>
      </c>
      <c r="J387" s="13">
        <v>25</v>
      </c>
      <c r="K387" s="13">
        <v>15</v>
      </c>
      <c r="L387" s="13">
        <v>23</v>
      </c>
      <c r="M387" s="13">
        <v>9</v>
      </c>
      <c r="N387" s="13">
        <v>23</v>
      </c>
      <c r="O387" s="13">
        <v>21</v>
      </c>
      <c r="P387" s="13">
        <v>32</v>
      </c>
      <c r="Q387" s="13">
        <v>14</v>
      </c>
      <c r="R387" s="13">
        <v>18</v>
      </c>
      <c r="S387" s="13">
        <v>23</v>
      </c>
      <c r="T387" s="12" t="s">
        <v>956</v>
      </c>
      <c r="U387" s="12" t="s">
        <v>34</v>
      </c>
      <c r="V387" s="29">
        <v>2923220</v>
      </c>
    </row>
    <row r="388" spans="1:22" ht="15.75" customHeight="1" x14ac:dyDescent="0.35">
      <c r="A388" s="25" t="s">
        <v>833</v>
      </c>
      <c r="B388" s="12" t="s">
        <v>834</v>
      </c>
      <c r="C388" s="12" t="s">
        <v>4</v>
      </c>
      <c r="D388" s="13">
        <v>139</v>
      </c>
      <c r="E388" s="13">
        <v>154</v>
      </c>
      <c r="F388" s="13">
        <v>15</v>
      </c>
      <c r="G388" s="13">
        <v>15</v>
      </c>
      <c r="H388" s="13">
        <v>8</v>
      </c>
      <c r="I388" s="13">
        <v>9</v>
      </c>
      <c r="J388" s="13">
        <v>8</v>
      </c>
      <c r="K388" s="13">
        <v>8</v>
      </c>
      <c r="L388" s="13">
        <v>8</v>
      </c>
      <c r="M388" s="13">
        <v>15</v>
      </c>
      <c r="N388" s="13">
        <v>13</v>
      </c>
      <c r="O388" s="13">
        <v>8</v>
      </c>
      <c r="P388" s="13">
        <v>10</v>
      </c>
      <c r="Q388" s="13">
        <v>16</v>
      </c>
      <c r="R388" s="13">
        <v>9</v>
      </c>
      <c r="S388" s="13">
        <v>12</v>
      </c>
      <c r="T388" s="12" t="s">
        <v>835</v>
      </c>
      <c r="U388" s="12" t="s">
        <v>34</v>
      </c>
      <c r="V388" s="29">
        <v>2908490</v>
      </c>
    </row>
    <row r="389" spans="1:22" ht="15.75" customHeight="1" x14ac:dyDescent="0.35">
      <c r="A389" s="25" t="s">
        <v>836</v>
      </c>
      <c r="B389" s="12" t="s">
        <v>837</v>
      </c>
      <c r="C389" s="12" t="s">
        <v>4</v>
      </c>
      <c r="D389" s="13">
        <v>607</v>
      </c>
      <c r="E389" s="13">
        <v>626</v>
      </c>
      <c r="F389" s="13">
        <v>19</v>
      </c>
      <c r="G389" s="13">
        <v>49</v>
      </c>
      <c r="H389" s="13">
        <v>48</v>
      </c>
      <c r="I389" s="13">
        <v>48</v>
      </c>
      <c r="J389" s="13">
        <v>30</v>
      </c>
      <c r="K389" s="13">
        <v>41</v>
      </c>
      <c r="L389" s="13">
        <v>38</v>
      </c>
      <c r="M389" s="13">
        <v>36</v>
      </c>
      <c r="N389" s="13">
        <v>47</v>
      </c>
      <c r="O389" s="13">
        <v>39</v>
      </c>
      <c r="P389" s="13">
        <v>60</v>
      </c>
      <c r="Q389" s="13">
        <v>53</v>
      </c>
      <c r="R389" s="13">
        <v>61</v>
      </c>
      <c r="S389" s="13">
        <v>57</v>
      </c>
      <c r="T389" s="12" t="s">
        <v>835</v>
      </c>
      <c r="U389" s="12" t="s">
        <v>34</v>
      </c>
      <c r="V389" s="29">
        <v>2919080</v>
      </c>
    </row>
    <row r="390" spans="1:22" ht="15.75" customHeight="1" x14ac:dyDescent="0.35">
      <c r="A390" s="25" t="s">
        <v>838</v>
      </c>
      <c r="B390" s="12" t="s">
        <v>839</v>
      </c>
      <c r="C390" s="12" t="s">
        <v>4</v>
      </c>
      <c r="D390" s="13">
        <v>782</v>
      </c>
      <c r="E390" s="13">
        <v>831</v>
      </c>
      <c r="F390" s="13">
        <v>49</v>
      </c>
      <c r="G390" s="13">
        <v>37</v>
      </c>
      <c r="H390" s="13">
        <v>46</v>
      </c>
      <c r="I390" s="13">
        <v>34</v>
      </c>
      <c r="J390" s="13">
        <v>45</v>
      </c>
      <c r="K390" s="13">
        <v>38</v>
      </c>
      <c r="L390" s="13">
        <v>36</v>
      </c>
      <c r="M390" s="13">
        <v>39</v>
      </c>
      <c r="N390" s="13">
        <v>42</v>
      </c>
      <c r="O390" s="13">
        <v>44</v>
      </c>
      <c r="P390" s="13">
        <v>112</v>
      </c>
      <c r="Q390" s="13">
        <v>105</v>
      </c>
      <c r="R390" s="13">
        <v>109</v>
      </c>
      <c r="S390" s="13">
        <v>95</v>
      </c>
      <c r="T390" s="12" t="s">
        <v>835</v>
      </c>
      <c r="U390" s="12" t="s">
        <v>34</v>
      </c>
      <c r="V390" s="29">
        <v>2931830</v>
      </c>
    </row>
    <row r="391" spans="1:22" ht="15.75" customHeight="1" x14ac:dyDescent="0.35">
      <c r="A391" s="25" t="s">
        <v>335</v>
      </c>
      <c r="B391" s="12" t="s">
        <v>336</v>
      </c>
      <c r="C391" s="12" t="s">
        <v>42</v>
      </c>
      <c r="D391" s="13">
        <v>139</v>
      </c>
      <c r="E391" s="13">
        <v>139</v>
      </c>
      <c r="F391" s="13" t="s">
        <v>39</v>
      </c>
      <c r="G391" s="13">
        <v>11</v>
      </c>
      <c r="H391" s="13">
        <v>9</v>
      </c>
      <c r="I391" s="13">
        <v>12</v>
      </c>
      <c r="J391" s="13">
        <v>11</v>
      </c>
      <c r="K391" s="13">
        <v>12</v>
      </c>
      <c r="L391" s="13">
        <v>7</v>
      </c>
      <c r="M391" s="13">
        <v>20</v>
      </c>
      <c r="N391" s="13">
        <v>10</v>
      </c>
      <c r="O391" s="13">
        <v>14</v>
      </c>
      <c r="P391" s="13">
        <v>13</v>
      </c>
      <c r="Q391" s="13">
        <v>7</v>
      </c>
      <c r="R391" s="13">
        <v>5</v>
      </c>
      <c r="S391" s="13">
        <v>8</v>
      </c>
      <c r="T391" s="12" t="s">
        <v>337</v>
      </c>
      <c r="U391" s="12" t="s">
        <v>34</v>
      </c>
      <c r="V391" s="29">
        <v>2923250</v>
      </c>
    </row>
    <row r="392" spans="1:22" ht="15.75" customHeight="1" x14ac:dyDescent="0.35">
      <c r="A392" s="25" t="s">
        <v>999</v>
      </c>
      <c r="B392" s="12" t="s">
        <v>1000</v>
      </c>
      <c r="C392" s="12" t="s">
        <v>6</v>
      </c>
      <c r="D392" s="13">
        <v>501</v>
      </c>
      <c r="E392" s="13">
        <v>546</v>
      </c>
      <c r="F392" s="13">
        <v>45</v>
      </c>
      <c r="G392" s="13">
        <v>37</v>
      </c>
      <c r="H392" s="13">
        <v>38</v>
      </c>
      <c r="I392" s="13">
        <v>40</v>
      </c>
      <c r="J392" s="13">
        <v>32</v>
      </c>
      <c r="K392" s="13">
        <v>30</v>
      </c>
      <c r="L392" s="13">
        <v>30</v>
      </c>
      <c r="M392" s="13">
        <v>36</v>
      </c>
      <c r="N392" s="13">
        <v>41</v>
      </c>
      <c r="O392" s="13">
        <v>40</v>
      </c>
      <c r="P392" s="13">
        <v>48</v>
      </c>
      <c r="Q392" s="13">
        <v>42</v>
      </c>
      <c r="R392" s="13">
        <v>45</v>
      </c>
      <c r="S392" s="13">
        <v>42</v>
      </c>
      <c r="T392" s="12" t="s">
        <v>994</v>
      </c>
      <c r="U392" s="12" t="s">
        <v>34</v>
      </c>
      <c r="V392" s="29">
        <v>2923270</v>
      </c>
    </row>
    <row r="393" spans="1:22" ht="15.75" customHeight="1" x14ac:dyDescent="0.35">
      <c r="A393" s="25" t="s">
        <v>299</v>
      </c>
      <c r="B393" s="12" t="s">
        <v>300</v>
      </c>
      <c r="C393" s="12" t="s">
        <v>4</v>
      </c>
      <c r="D393" s="13">
        <v>192</v>
      </c>
      <c r="E393" s="13">
        <v>197</v>
      </c>
      <c r="F393" s="13">
        <v>5</v>
      </c>
      <c r="G393" s="13">
        <v>16</v>
      </c>
      <c r="H393" s="13">
        <v>10</v>
      </c>
      <c r="I393" s="13">
        <v>15</v>
      </c>
      <c r="J393" s="13">
        <v>18</v>
      </c>
      <c r="K393" s="13">
        <v>15</v>
      </c>
      <c r="L393" s="13">
        <v>12</v>
      </c>
      <c r="M393" s="13">
        <v>19</v>
      </c>
      <c r="N393" s="13">
        <v>17</v>
      </c>
      <c r="O393" s="13">
        <v>13</v>
      </c>
      <c r="P393" s="13">
        <v>11</v>
      </c>
      <c r="Q393" s="13">
        <v>13</v>
      </c>
      <c r="R393" s="13">
        <v>15</v>
      </c>
      <c r="S393" s="13">
        <v>18</v>
      </c>
      <c r="T393" s="12" t="s">
        <v>294</v>
      </c>
      <c r="U393" s="12" t="s">
        <v>34</v>
      </c>
      <c r="V393" s="29">
        <v>2923310</v>
      </c>
    </row>
    <row r="394" spans="1:22" ht="15.75" customHeight="1" x14ac:dyDescent="0.35">
      <c r="A394" s="25" t="s">
        <v>256</v>
      </c>
      <c r="B394" s="12" t="s">
        <v>257</v>
      </c>
      <c r="C394" s="12" t="s">
        <v>65</v>
      </c>
      <c r="D394" s="13">
        <v>5927</v>
      </c>
      <c r="E394" s="13">
        <v>6051</v>
      </c>
      <c r="F394" s="13">
        <v>124</v>
      </c>
      <c r="G394" s="13">
        <v>481</v>
      </c>
      <c r="H394" s="13">
        <v>433</v>
      </c>
      <c r="I394" s="13">
        <v>418</v>
      </c>
      <c r="J394" s="13">
        <v>422</v>
      </c>
      <c r="K394" s="13">
        <v>446</v>
      </c>
      <c r="L394" s="13">
        <v>492</v>
      </c>
      <c r="M394" s="13">
        <v>483</v>
      </c>
      <c r="N394" s="13">
        <v>460</v>
      </c>
      <c r="O394" s="13">
        <v>479</v>
      </c>
      <c r="P394" s="13">
        <v>456</v>
      </c>
      <c r="Q394" s="13">
        <v>466</v>
      </c>
      <c r="R394" s="13">
        <v>482</v>
      </c>
      <c r="S394" s="13">
        <v>409</v>
      </c>
      <c r="T394" s="12" t="s">
        <v>247</v>
      </c>
      <c r="U394" s="12" t="s">
        <v>34</v>
      </c>
      <c r="V394" s="29">
        <v>2923430</v>
      </c>
    </row>
    <row r="395" spans="1:22" ht="15.75" customHeight="1" x14ac:dyDescent="0.35">
      <c r="A395" s="25" t="s">
        <v>730</v>
      </c>
      <c r="B395" s="12" t="s">
        <v>731</v>
      </c>
      <c r="C395" s="12" t="s">
        <v>32</v>
      </c>
      <c r="D395" s="13">
        <v>1150</v>
      </c>
      <c r="E395" s="13">
        <v>1174</v>
      </c>
      <c r="F395" s="13">
        <v>24</v>
      </c>
      <c r="G395" s="13">
        <v>99</v>
      </c>
      <c r="H395" s="13">
        <v>92</v>
      </c>
      <c r="I395" s="13">
        <v>75</v>
      </c>
      <c r="J395" s="13">
        <v>80</v>
      </c>
      <c r="K395" s="13">
        <v>100</v>
      </c>
      <c r="L395" s="13">
        <v>96</v>
      </c>
      <c r="M395" s="13">
        <v>79</v>
      </c>
      <c r="N395" s="13">
        <v>74</v>
      </c>
      <c r="O395" s="13">
        <v>82</v>
      </c>
      <c r="P395" s="13">
        <v>105</v>
      </c>
      <c r="Q395" s="13">
        <v>110</v>
      </c>
      <c r="R395" s="13">
        <v>81</v>
      </c>
      <c r="S395" s="13">
        <v>77</v>
      </c>
      <c r="T395" s="12" t="s">
        <v>729</v>
      </c>
      <c r="U395" s="12" t="s">
        <v>46</v>
      </c>
      <c r="V395" s="29">
        <v>2923490</v>
      </c>
    </row>
    <row r="396" spans="1:22" ht="15.75" customHeight="1" x14ac:dyDescent="0.35">
      <c r="A396" s="25" t="s">
        <v>777</v>
      </c>
      <c r="B396" s="12" t="s">
        <v>778</v>
      </c>
      <c r="C396" s="12" t="s">
        <v>32</v>
      </c>
      <c r="D396" s="13">
        <v>409</v>
      </c>
      <c r="E396" s="13">
        <v>409</v>
      </c>
      <c r="F396" s="13" t="s">
        <v>39</v>
      </c>
      <c r="G396" s="13">
        <v>26</v>
      </c>
      <c r="H396" s="13">
        <v>23</v>
      </c>
      <c r="I396" s="13">
        <v>42</v>
      </c>
      <c r="J396" s="13">
        <v>28</v>
      </c>
      <c r="K396" s="13">
        <v>30</v>
      </c>
      <c r="L396" s="13">
        <v>28</v>
      </c>
      <c r="M396" s="13">
        <v>35</v>
      </c>
      <c r="N396" s="13">
        <v>29</v>
      </c>
      <c r="O396" s="13">
        <v>32</v>
      </c>
      <c r="P396" s="13">
        <v>30</v>
      </c>
      <c r="Q396" s="13">
        <v>29</v>
      </c>
      <c r="R396" s="13">
        <v>36</v>
      </c>
      <c r="S396" s="13">
        <v>41</v>
      </c>
      <c r="T396" s="12" t="s">
        <v>770</v>
      </c>
      <c r="U396" s="12" t="s">
        <v>34</v>
      </c>
      <c r="V396" s="29">
        <v>2923530</v>
      </c>
    </row>
    <row r="397" spans="1:22" ht="15.75" customHeight="1" x14ac:dyDescent="0.35">
      <c r="A397" s="25" t="s">
        <v>909</v>
      </c>
      <c r="B397" s="12" t="s">
        <v>910</v>
      </c>
      <c r="C397" s="12" t="s">
        <v>3</v>
      </c>
      <c r="D397" s="13">
        <v>11695</v>
      </c>
      <c r="E397" s="13">
        <v>12024</v>
      </c>
      <c r="F397" s="13">
        <v>329</v>
      </c>
      <c r="G397" s="13">
        <v>822</v>
      </c>
      <c r="H397" s="13">
        <v>842</v>
      </c>
      <c r="I397" s="13">
        <v>868</v>
      </c>
      <c r="J397" s="13">
        <v>852</v>
      </c>
      <c r="K397" s="13">
        <v>878</v>
      </c>
      <c r="L397" s="13">
        <v>878</v>
      </c>
      <c r="M397" s="13">
        <v>937</v>
      </c>
      <c r="N397" s="13">
        <v>943</v>
      </c>
      <c r="O397" s="13">
        <v>958</v>
      </c>
      <c r="P397" s="13">
        <v>989</v>
      </c>
      <c r="Q397" s="13">
        <v>939</v>
      </c>
      <c r="R397" s="13">
        <v>876</v>
      </c>
      <c r="S397" s="13">
        <v>913</v>
      </c>
      <c r="T397" s="12" t="s">
        <v>904</v>
      </c>
      <c r="U397" s="12" t="s">
        <v>34</v>
      </c>
      <c r="V397" s="29">
        <v>2923550</v>
      </c>
    </row>
    <row r="398" spans="1:22" ht="15.75" customHeight="1" x14ac:dyDescent="0.35">
      <c r="A398" s="25" t="s">
        <v>1029</v>
      </c>
      <c r="B398" s="12" t="s">
        <v>1030</v>
      </c>
      <c r="C398" s="12" t="s">
        <v>2</v>
      </c>
      <c r="D398" s="13">
        <v>16997</v>
      </c>
      <c r="E398" s="13">
        <v>17395</v>
      </c>
      <c r="F398" s="13">
        <v>398</v>
      </c>
      <c r="G398" s="13">
        <v>1247</v>
      </c>
      <c r="H398" s="13">
        <v>1270</v>
      </c>
      <c r="I398" s="13">
        <v>1307</v>
      </c>
      <c r="J398" s="13">
        <v>1286</v>
      </c>
      <c r="K398" s="13">
        <v>1282</v>
      </c>
      <c r="L398" s="13">
        <v>1330</v>
      </c>
      <c r="M398" s="13">
        <v>1330</v>
      </c>
      <c r="N398" s="13">
        <v>1245</v>
      </c>
      <c r="O398" s="13">
        <v>1331</v>
      </c>
      <c r="P398" s="13">
        <v>1301</v>
      </c>
      <c r="Q398" s="13">
        <v>1340</v>
      </c>
      <c r="R398" s="13">
        <v>1346</v>
      </c>
      <c r="S398" s="13">
        <v>1382</v>
      </c>
      <c r="T398" s="12" t="s">
        <v>2</v>
      </c>
      <c r="U398" s="12" t="s">
        <v>191</v>
      </c>
      <c r="V398" s="29">
        <v>2923580</v>
      </c>
    </row>
    <row r="399" spans="1:22" ht="15.75" customHeight="1" x14ac:dyDescent="0.35">
      <c r="A399" s="25" t="s">
        <v>324</v>
      </c>
      <c r="B399" s="12" t="s">
        <v>325</v>
      </c>
      <c r="C399" s="12" t="s">
        <v>42</v>
      </c>
      <c r="D399" s="13">
        <v>196</v>
      </c>
      <c r="E399" s="13">
        <v>203</v>
      </c>
      <c r="F399" s="13">
        <v>7</v>
      </c>
      <c r="G399" s="13">
        <v>9</v>
      </c>
      <c r="H399" s="13">
        <v>15</v>
      </c>
      <c r="I399" s="13">
        <v>14</v>
      </c>
      <c r="J399" s="13">
        <v>16</v>
      </c>
      <c r="K399" s="13">
        <v>15</v>
      </c>
      <c r="L399" s="13">
        <v>17</v>
      </c>
      <c r="M399" s="13">
        <v>20</v>
      </c>
      <c r="N399" s="13">
        <v>17</v>
      </c>
      <c r="O399" s="13">
        <v>14</v>
      </c>
      <c r="P399" s="13">
        <v>16</v>
      </c>
      <c r="Q399" s="13">
        <v>19</v>
      </c>
      <c r="R399" s="13">
        <v>13</v>
      </c>
      <c r="S399" s="13">
        <v>11</v>
      </c>
      <c r="T399" s="12" t="s">
        <v>326</v>
      </c>
      <c r="U399" s="12" t="s">
        <v>34</v>
      </c>
      <c r="V399" s="29">
        <v>2923670</v>
      </c>
    </row>
    <row r="400" spans="1:22" ht="15.75" customHeight="1" x14ac:dyDescent="0.35">
      <c r="A400" s="25" t="s">
        <v>1019</v>
      </c>
      <c r="B400" s="12" t="s">
        <v>1020</v>
      </c>
      <c r="C400" s="12" t="s">
        <v>2</v>
      </c>
      <c r="D400" s="13">
        <v>5901</v>
      </c>
      <c r="E400" s="13">
        <v>6121</v>
      </c>
      <c r="F400" s="13">
        <v>220</v>
      </c>
      <c r="G400" s="13">
        <v>385</v>
      </c>
      <c r="H400" s="13">
        <v>418</v>
      </c>
      <c r="I400" s="13">
        <v>399</v>
      </c>
      <c r="J400" s="13">
        <v>466</v>
      </c>
      <c r="K400" s="13">
        <v>452</v>
      </c>
      <c r="L400" s="13">
        <v>472</v>
      </c>
      <c r="M400" s="13">
        <v>469</v>
      </c>
      <c r="N400" s="13">
        <v>449</v>
      </c>
      <c r="O400" s="13">
        <v>494</v>
      </c>
      <c r="P400" s="13">
        <v>620</v>
      </c>
      <c r="Q400" s="13">
        <v>462</v>
      </c>
      <c r="R400" s="13">
        <v>411</v>
      </c>
      <c r="S400" s="13">
        <v>404</v>
      </c>
      <c r="T400" s="12" t="s">
        <v>2</v>
      </c>
      <c r="U400" s="12" t="s">
        <v>191</v>
      </c>
      <c r="V400" s="29">
        <v>2923700</v>
      </c>
    </row>
    <row r="401" spans="1:22" ht="15.75" customHeight="1" x14ac:dyDescent="0.35">
      <c r="A401" s="25" t="s">
        <v>856</v>
      </c>
      <c r="B401" s="12" t="s">
        <v>857</v>
      </c>
      <c r="C401" s="12" t="s">
        <v>5</v>
      </c>
      <c r="D401" s="13">
        <v>112</v>
      </c>
      <c r="E401" s="13">
        <v>125</v>
      </c>
      <c r="F401" s="13">
        <v>13</v>
      </c>
      <c r="G401" s="13">
        <v>7</v>
      </c>
      <c r="H401" s="13">
        <v>10</v>
      </c>
      <c r="I401" s="13">
        <v>12</v>
      </c>
      <c r="J401" s="13">
        <v>12</v>
      </c>
      <c r="K401" s="13">
        <v>20</v>
      </c>
      <c r="L401" s="13">
        <v>15</v>
      </c>
      <c r="M401" s="13">
        <v>14</v>
      </c>
      <c r="N401" s="13">
        <v>12</v>
      </c>
      <c r="O401" s="13">
        <v>10</v>
      </c>
      <c r="P401" s="13" t="s">
        <v>39</v>
      </c>
      <c r="Q401" s="13" t="s">
        <v>39</v>
      </c>
      <c r="R401" s="13" t="s">
        <v>39</v>
      </c>
      <c r="S401" s="13" t="s">
        <v>39</v>
      </c>
      <c r="T401" s="12" t="s">
        <v>853</v>
      </c>
      <c r="U401" s="12" t="s">
        <v>46</v>
      </c>
      <c r="V401" s="29">
        <v>2923790</v>
      </c>
    </row>
    <row r="402" spans="1:22" ht="15.75" customHeight="1" x14ac:dyDescent="0.35">
      <c r="A402" s="25" t="s">
        <v>866</v>
      </c>
      <c r="B402" s="12" t="s">
        <v>867</v>
      </c>
      <c r="C402" s="12" t="s">
        <v>5</v>
      </c>
      <c r="D402" s="13">
        <v>2139</v>
      </c>
      <c r="E402" s="13">
        <v>2195</v>
      </c>
      <c r="F402" s="13">
        <v>56</v>
      </c>
      <c r="G402" s="13">
        <v>175</v>
      </c>
      <c r="H402" s="13">
        <v>152</v>
      </c>
      <c r="I402" s="13">
        <v>134</v>
      </c>
      <c r="J402" s="13">
        <v>140</v>
      </c>
      <c r="K402" s="13">
        <v>143</v>
      </c>
      <c r="L402" s="13">
        <v>155</v>
      </c>
      <c r="M402" s="13">
        <v>139</v>
      </c>
      <c r="N402" s="13">
        <v>160</v>
      </c>
      <c r="O402" s="13">
        <v>164</v>
      </c>
      <c r="P402" s="13">
        <v>225</v>
      </c>
      <c r="Q402" s="13">
        <v>178</v>
      </c>
      <c r="R402" s="13">
        <v>192</v>
      </c>
      <c r="S402" s="13">
        <v>182</v>
      </c>
      <c r="T402" s="12" t="s">
        <v>868</v>
      </c>
      <c r="U402" s="12" t="s">
        <v>46</v>
      </c>
      <c r="V402" s="29">
        <v>2924530</v>
      </c>
    </row>
    <row r="403" spans="1:22" ht="15.75" customHeight="1" x14ac:dyDescent="0.35">
      <c r="A403" s="25" t="s">
        <v>871</v>
      </c>
      <c r="B403" s="12" t="s">
        <v>872</v>
      </c>
      <c r="C403" s="12" t="s">
        <v>6</v>
      </c>
      <c r="D403" s="13">
        <v>322</v>
      </c>
      <c r="E403" s="13">
        <v>332</v>
      </c>
      <c r="F403" s="13">
        <v>10</v>
      </c>
      <c r="G403" s="13">
        <v>18</v>
      </c>
      <c r="H403" s="13">
        <v>20</v>
      </c>
      <c r="I403" s="13">
        <v>25</v>
      </c>
      <c r="J403" s="13">
        <v>25</v>
      </c>
      <c r="K403" s="13">
        <v>28</v>
      </c>
      <c r="L403" s="13">
        <v>23</v>
      </c>
      <c r="M403" s="13">
        <v>24</v>
      </c>
      <c r="N403" s="13">
        <v>33</v>
      </c>
      <c r="O403" s="13">
        <v>28</v>
      </c>
      <c r="P403" s="13">
        <v>30</v>
      </c>
      <c r="Q403" s="13">
        <v>31</v>
      </c>
      <c r="R403" s="13">
        <v>20</v>
      </c>
      <c r="S403" s="13">
        <v>17</v>
      </c>
      <c r="T403" s="12" t="s">
        <v>873</v>
      </c>
      <c r="U403" s="12" t="s">
        <v>34</v>
      </c>
      <c r="V403" s="29">
        <v>2915270</v>
      </c>
    </row>
    <row r="404" spans="1:22" ht="15.75" customHeight="1" x14ac:dyDescent="0.35">
      <c r="A404" s="25" t="s">
        <v>880</v>
      </c>
      <c r="B404" s="12" t="s">
        <v>881</v>
      </c>
      <c r="C404" s="12" t="s">
        <v>6</v>
      </c>
      <c r="D404" s="13">
        <v>114</v>
      </c>
      <c r="E404" s="13">
        <v>121</v>
      </c>
      <c r="F404" s="13">
        <v>7</v>
      </c>
      <c r="G404" s="13">
        <v>8</v>
      </c>
      <c r="H404" s="13">
        <v>10</v>
      </c>
      <c r="I404" s="13">
        <v>13</v>
      </c>
      <c r="J404" s="13">
        <v>14</v>
      </c>
      <c r="K404" s="13">
        <v>13</v>
      </c>
      <c r="L404" s="13">
        <v>13</v>
      </c>
      <c r="M404" s="13">
        <v>8</v>
      </c>
      <c r="N404" s="13">
        <v>22</v>
      </c>
      <c r="O404" s="13">
        <v>13</v>
      </c>
      <c r="P404" s="13" t="s">
        <v>39</v>
      </c>
      <c r="Q404" s="13" t="s">
        <v>39</v>
      </c>
      <c r="R404" s="13" t="s">
        <v>39</v>
      </c>
      <c r="S404" s="13" t="s">
        <v>39</v>
      </c>
      <c r="T404" s="12" t="s">
        <v>873</v>
      </c>
      <c r="U404" s="12" t="s">
        <v>34</v>
      </c>
      <c r="V404" s="29">
        <v>2924690</v>
      </c>
    </row>
    <row r="405" spans="1:22" ht="15.75" customHeight="1" x14ac:dyDescent="0.35">
      <c r="A405" s="25" t="s">
        <v>891</v>
      </c>
      <c r="B405" s="12" t="s">
        <v>892</v>
      </c>
      <c r="C405" s="12" t="s">
        <v>7</v>
      </c>
      <c r="D405" s="13">
        <v>151</v>
      </c>
      <c r="E405" s="13">
        <v>166</v>
      </c>
      <c r="F405" s="13">
        <v>15</v>
      </c>
      <c r="G405" s="13">
        <v>15</v>
      </c>
      <c r="H405" s="13">
        <v>19</v>
      </c>
      <c r="I405" s="13">
        <v>14</v>
      </c>
      <c r="J405" s="13">
        <v>16</v>
      </c>
      <c r="K405" s="13">
        <v>20</v>
      </c>
      <c r="L405" s="13">
        <v>16</v>
      </c>
      <c r="M405" s="13">
        <v>19</v>
      </c>
      <c r="N405" s="13">
        <v>19</v>
      </c>
      <c r="O405" s="13">
        <v>13</v>
      </c>
      <c r="P405" s="13" t="s">
        <v>39</v>
      </c>
      <c r="Q405" s="13" t="s">
        <v>39</v>
      </c>
      <c r="R405" s="13" t="s">
        <v>39</v>
      </c>
      <c r="S405" s="13" t="s">
        <v>39</v>
      </c>
      <c r="T405" s="12" t="s">
        <v>886</v>
      </c>
      <c r="U405" s="12" t="s">
        <v>46</v>
      </c>
      <c r="V405" s="29">
        <v>2925080</v>
      </c>
    </row>
    <row r="406" spans="1:22" ht="15.75" customHeight="1" x14ac:dyDescent="0.35">
      <c r="A406" s="25" t="s">
        <v>659</v>
      </c>
      <c r="B406" s="12" t="s">
        <v>660</v>
      </c>
      <c r="C406" s="12" t="s">
        <v>65</v>
      </c>
      <c r="D406" s="13">
        <v>683</v>
      </c>
      <c r="E406" s="13">
        <v>722</v>
      </c>
      <c r="F406" s="13">
        <v>39</v>
      </c>
      <c r="G406" s="13">
        <v>47</v>
      </c>
      <c r="H406" s="13">
        <v>55</v>
      </c>
      <c r="I406" s="13">
        <v>51</v>
      </c>
      <c r="J406" s="13">
        <v>46</v>
      </c>
      <c r="K406" s="13">
        <v>57</v>
      </c>
      <c r="L406" s="13">
        <v>46</v>
      </c>
      <c r="M406" s="13">
        <v>49</v>
      </c>
      <c r="N406" s="13">
        <v>45</v>
      </c>
      <c r="O406" s="13">
        <v>52</v>
      </c>
      <c r="P406" s="13">
        <v>56</v>
      </c>
      <c r="Q406" s="13">
        <v>48</v>
      </c>
      <c r="R406" s="13">
        <v>58</v>
      </c>
      <c r="S406" s="13">
        <v>73</v>
      </c>
      <c r="T406" s="12" t="s">
        <v>658</v>
      </c>
      <c r="U406" s="12" t="s">
        <v>46</v>
      </c>
      <c r="V406" s="29">
        <v>2925110</v>
      </c>
    </row>
    <row r="407" spans="1:22" ht="15.75" customHeight="1" x14ac:dyDescent="0.35">
      <c r="A407" s="25" t="s">
        <v>896</v>
      </c>
      <c r="B407" s="12" t="s">
        <v>897</v>
      </c>
      <c r="C407" s="12" t="s">
        <v>32</v>
      </c>
      <c r="D407" s="13">
        <v>409</v>
      </c>
      <c r="E407" s="13">
        <v>436</v>
      </c>
      <c r="F407" s="13">
        <v>27</v>
      </c>
      <c r="G407" s="13">
        <v>32</v>
      </c>
      <c r="H407" s="13">
        <v>31</v>
      </c>
      <c r="I407" s="13">
        <v>25</v>
      </c>
      <c r="J407" s="13">
        <v>29</v>
      </c>
      <c r="K407" s="13">
        <v>27</v>
      </c>
      <c r="L407" s="13">
        <v>36</v>
      </c>
      <c r="M407" s="13">
        <v>28</v>
      </c>
      <c r="N407" s="13">
        <v>31</v>
      </c>
      <c r="O407" s="13">
        <v>33</v>
      </c>
      <c r="P407" s="13">
        <v>29</v>
      </c>
      <c r="Q407" s="13">
        <v>36</v>
      </c>
      <c r="R407" s="13">
        <v>39</v>
      </c>
      <c r="S407" s="13">
        <v>33</v>
      </c>
      <c r="T407" s="12" t="s">
        <v>895</v>
      </c>
      <c r="U407" s="12" t="s">
        <v>46</v>
      </c>
      <c r="V407" s="29">
        <v>2925140</v>
      </c>
    </row>
    <row r="408" spans="1:22" ht="15.75" customHeight="1" x14ac:dyDescent="0.35">
      <c r="A408" s="25" t="s">
        <v>301</v>
      </c>
      <c r="B408" s="12" t="s">
        <v>302</v>
      </c>
      <c r="C408" s="12" t="s">
        <v>4</v>
      </c>
      <c r="D408" s="13">
        <v>215</v>
      </c>
      <c r="E408" s="13">
        <v>232</v>
      </c>
      <c r="F408" s="13">
        <v>17</v>
      </c>
      <c r="G408" s="13">
        <v>12</v>
      </c>
      <c r="H408" s="13">
        <v>7</v>
      </c>
      <c r="I408" s="13">
        <v>8</v>
      </c>
      <c r="J408" s="13">
        <v>8</v>
      </c>
      <c r="K408" s="13">
        <v>16</v>
      </c>
      <c r="L408" s="13">
        <v>16</v>
      </c>
      <c r="M408" s="13">
        <v>13</v>
      </c>
      <c r="N408" s="13">
        <v>18</v>
      </c>
      <c r="O408" s="13">
        <v>19</v>
      </c>
      <c r="P408" s="13">
        <v>27</v>
      </c>
      <c r="Q408" s="13">
        <v>27</v>
      </c>
      <c r="R408" s="13">
        <v>19</v>
      </c>
      <c r="S408" s="13">
        <v>25</v>
      </c>
      <c r="T408" s="12" t="s">
        <v>294</v>
      </c>
      <c r="U408" s="12" t="s">
        <v>34</v>
      </c>
      <c r="V408" s="29">
        <v>2925170</v>
      </c>
    </row>
    <row r="409" spans="1:22" ht="15.75" customHeight="1" x14ac:dyDescent="0.35">
      <c r="A409" s="25" t="s">
        <v>358</v>
      </c>
      <c r="B409" s="12" t="s">
        <v>359</v>
      </c>
      <c r="C409" s="12" t="s">
        <v>65</v>
      </c>
      <c r="D409" s="13">
        <v>71</v>
      </c>
      <c r="E409" s="13">
        <v>87</v>
      </c>
      <c r="F409" s="13">
        <v>16</v>
      </c>
      <c r="G409" s="13">
        <v>11</v>
      </c>
      <c r="H409" s="13">
        <v>10</v>
      </c>
      <c r="I409" s="13" t="s">
        <v>39</v>
      </c>
      <c r="J409" s="13">
        <v>13</v>
      </c>
      <c r="K409" s="13">
        <v>9</v>
      </c>
      <c r="L409" s="13">
        <v>5</v>
      </c>
      <c r="M409" s="13">
        <v>6</v>
      </c>
      <c r="N409" s="13">
        <v>9</v>
      </c>
      <c r="O409" s="13">
        <v>6</v>
      </c>
      <c r="P409" s="13" t="s">
        <v>39</v>
      </c>
      <c r="Q409" s="13" t="s">
        <v>39</v>
      </c>
      <c r="R409" s="13" t="s">
        <v>39</v>
      </c>
      <c r="S409" s="13" t="s">
        <v>39</v>
      </c>
      <c r="T409" s="12" t="s">
        <v>357</v>
      </c>
      <c r="U409" s="12" t="s">
        <v>46</v>
      </c>
      <c r="V409" s="29">
        <v>2911040</v>
      </c>
    </row>
    <row r="410" spans="1:22" ht="15.75" customHeight="1" x14ac:dyDescent="0.35">
      <c r="A410" s="25" t="s">
        <v>1165</v>
      </c>
      <c r="B410" s="12" t="s">
        <v>1166</v>
      </c>
      <c r="C410" s="12" t="s">
        <v>7</v>
      </c>
      <c r="D410" s="13">
        <v>539</v>
      </c>
      <c r="E410" s="13">
        <v>577</v>
      </c>
      <c r="F410" s="13">
        <v>38</v>
      </c>
      <c r="G410" s="13">
        <v>34</v>
      </c>
      <c r="H410" s="13">
        <v>33</v>
      </c>
      <c r="I410" s="13">
        <v>40</v>
      </c>
      <c r="J410" s="13">
        <v>44</v>
      </c>
      <c r="K410" s="13">
        <v>45</v>
      </c>
      <c r="L410" s="13">
        <v>43</v>
      </c>
      <c r="M410" s="13">
        <v>36</v>
      </c>
      <c r="N410" s="13">
        <v>41</v>
      </c>
      <c r="O410" s="13">
        <v>35</v>
      </c>
      <c r="P410" s="13">
        <v>49</v>
      </c>
      <c r="Q410" s="13">
        <v>56</v>
      </c>
      <c r="R410" s="13">
        <v>34</v>
      </c>
      <c r="S410" s="13">
        <v>49</v>
      </c>
      <c r="T410" s="12" t="s">
        <v>1156</v>
      </c>
      <c r="U410" s="12" t="s">
        <v>34</v>
      </c>
      <c r="V410" s="29">
        <v>2925210</v>
      </c>
    </row>
    <row r="411" spans="1:22" ht="15.75" customHeight="1" x14ac:dyDescent="0.35">
      <c r="A411" s="25" t="s">
        <v>907</v>
      </c>
      <c r="B411" s="12" t="s">
        <v>908</v>
      </c>
      <c r="C411" s="12" t="s">
        <v>3</v>
      </c>
      <c r="D411" s="13">
        <v>4214</v>
      </c>
      <c r="E411" s="13">
        <v>4275</v>
      </c>
      <c r="F411" s="13">
        <v>61</v>
      </c>
      <c r="G411" s="13">
        <v>291</v>
      </c>
      <c r="H411" s="13">
        <v>322</v>
      </c>
      <c r="I411" s="13">
        <v>296</v>
      </c>
      <c r="J411" s="13">
        <v>323</v>
      </c>
      <c r="K411" s="13">
        <v>310</v>
      </c>
      <c r="L411" s="13">
        <v>323</v>
      </c>
      <c r="M411" s="13">
        <v>369</v>
      </c>
      <c r="N411" s="13">
        <v>331</v>
      </c>
      <c r="O411" s="13">
        <v>329</v>
      </c>
      <c r="P411" s="13">
        <v>333</v>
      </c>
      <c r="Q411" s="13">
        <v>341</v>
      </c>
      <c r="R411" s="13">
        <v>338</v>
      </c>
      <c r="S411" s="13">
        <v>308</v>
      </c>
      <c r="T411" s="12" t="s">
        <v>904</v>
      </c>
      <c r="U411" s="12" t="s">
        <v>122</v>
      </c>
      <c r="V411" s="29">
        <v>2925230</v>
      </c>
    </row>
    <row r="412" spans="1:22" ht="15.75" customHeight="1" x14ac:dyDescent="0.35">
      <c r="A412" s="25" t="s">
        <v>221</v>
      </c>
      <c r="B412" s="12" t="s">
        <v>222</v>
      </c>
      <c r="C412" s="12" t="s">
        <v>3</v>
      </c>
      <c r="D412" s="13">
        <v>2160</v>
      </c>
      <c r="E412" s="13">
        <v>2193</v>
      </c>
      <c r="F412" s="13">
        <v>33</v>
      </c>
      <c r="G412" s="13">
        <v>148</v>
      </c>
      <c r="H412" s="13">
        <v>155</v>
      </c>
      <c r="I412" s="13">
        <v>152</v>
      </c>
      <c r="J412" s="13">
        <v>154</v>
      </c>
      <c r="K412" s="13">
        <v>160</v>
      </c>
      <c r="L412" s="13">
        <v>169</v>
      </c>
      <c r="M412" s="13">
        <v>166</v>
      </c>
      <c r="N412" s="13">
        <v>188</v>
      </c>
      <c r="O412" s="13">
        <v>166</v>
      </c>
      <c r="P412" s="13">
        <v>187</v>
      </c>
      <c r="Q412" s="13">
        <v>185</v>
      </c>
      <c r="R412" s="13">
        <v>173</v>
      </c>
      <c r="S412" s="13">
        <v>157</v>
      </c>
      <c r="T412" s="12" t="s">
        <v>212</v>
      </c>
      <c r="U412" s="12" t="s">
        <v>191</v>
      </c>
      <c r="V412" s="29">
        <v>2925330</v>
      </c>
    </row>
    <row r="413" spans="1:22" ht="15.75" customHeight="1" x14ac:dyDescent="0.35">
      <c r="A413" s="25" t="s">
        <v>922</v>
      </c>
      <c r="B413" s="12" t="s">
        <v>923</v>
      </c>
      <c r="C413" s="12" t="s">
        <v>65</v>
      </c>
      <c r="D413" s="13">
        <v>722</v>
      </c>
      <c r="E413" s="13">
        <v>754</v>
      </c>
      <c r="F413" s="13">
        <v>32</v>
      </c>
      <c r="G413" s="13">
        <v>52</v>
      </c>
      <c r="H413" s="13">
        <v>37</v>
      </c>
      <c r="I413" s="13">
        <v>50</v>
      </c>
      <c r="J413" s="13">
        <v>42</v>
      </c>
      <c r="K413" s="13">
        <v>41</v>
      </c>
      <c r="L413" s="13">
        <v>46</v>
      </c>
      <c r="M413" s="13">
        <v>44</v>
      </c>
      <c r="N413" s="13">
        <v>56</v>
      </c>
      <c r="O413" s="13">
        <v>59</v>
      </c>
      <c r="P413" s="13">
        <v>100</v>
      </c>
      <c r="Q413" s="13">
        <v>77</v>
      </c>
      <c r="R413" s="13">
        <v>62</v>
      </c>
      <c r="S413" s="13">
        <v>56</v>
      </c>
      <c r="T413" s="12" t="s">
        <v>913</v>
      </c>
      <c r="U413" s="12" t="s">
        <v>34</v>
      </c>
      <c r="V413" s="29">
        <v>2925350</v>
      </c>
    </row>
    <row r="414" spans="1:22" ht="15.75" customHeight="1" x14ac:dyDescent="0.35">
      <c r="A414" s="25" t="s">
        <v>432</v>
      </c>
      <c r="B414" s="12" t="s">
        <v>433</v>
      </c>
      <c r="C414" s="12" t="s">
        <v>42</v>
      </c>
      <c r="D414" s="13">
        <v>123</v>
      </c>
      <c r="E414" s="13">
        <v>174</v>
      </c>
      <c r="F414" s="13">
        <v>51</v>
      </c>
      <c r="G414" s="13">
        <v>15</v>
      </c>
      <c r="H414" s="13">
        <v>14</v>
      </c>
      <c r="I414" s="13">
        <v>15</v>
      </c>
      <c r="J414" s="13">
        <v>15</v>
      </c>
      <c r="K414" s="13">
        <v>14</v>
      </c>
      <c r="L414" s="13">
        <v>12</v>
      </c>
      <c r="M414" s="13">
        <v>15</v>
      </c>
      <c r="N414" s="13">
        <v>13</v>
      </c>
      <c r="O414" s="13">
        <v>10</v>
      </c>
      <c r="P414" s="13" t="s">
        <v>39</v>
      </c>
      <c r="Q414" s="13" t="s">
        <v>39</v>
      </c>
      <c r="R414" s="13" t="s">
        <v>39</v>
      </c>
      <c r="S414" s="13" t="s">
        <v>39</v>
      </c>
      <c r="T414" s="12" t="s">
        <v>429</v>
      </c>
      <c r="U414" s="12" t="s">
        <v>46</v>
      </c>
      <c r="V414" s="29">
        <v>2913440</v>
      </c>
    </row>
    <row r="415" spans="1:22" ht="15.75" customHeight="1" x14ac:dyDescent="0.35">
      <c r="A415" s="25" t="s">
        <v>156</v>
      </c>
      <c r="B415" s="12" t="s">
        <v>157</v>
      </c>
      <c r="C415" s="12" t="s">
        <v>42</v>
      </c>
      <c r="D415" s="13">
        <v>402</v>
      </c>
      <c r="E415" s="13">
        <v>428</v>
      </c>
      <c r="F415" s="13">
        <v>26</v>
      </c>
      <c r="G415" s="13">
        <v>22</v>
      </c>
      <c r="H415" s="13">
        <v>21</v>
      </c>
      <c r="I415" s="13">
        <v>25</v>
      </c>
      <c r="J415" s="13">
        <v>23</v>
      </c>
      <c r="K415" s="13">
        <v>31</v>
      </c>
      <c r="L415" s="13">
        <v>34</v>
      </c>
      <c r="M415" s="13">
        <v>21</v>
      </c>
      <c r="N415" s="13">
        <v>32</v>
      </c>
      <c r="O415" s="13">
        <v>30</v>
      </c>
      <c r="P415" s="13">
        <v>33</v>
      </c>
      <c r="Q415" s="13">
        <v>43</v>
      </c>
      <c r="R415" s="13">
        <v>47</v>
      </c>
      <c r="S415" s="13">
        <v>40</v>
      </c>
      <c r="T415" s="12" t="s">
        <v>149</v>
      </c>
      <c r="U415" s="12" t="s">
        <v>34</v>
      </c>
      <c r="V415" s="29">
        <v>2925410</v>
      </c>
    </row>
    <row r="416" spans="1:22" ht="15.75" customHeight="1" x14ac:dyDescent="0.35">
      <c r="A416" s="25" t="s">
        <v>143</v>
      </c>
      <c r="B416" s="12" t="s">
        <v>144</v>
      </c>
      <c r="C416" s="12" t="s">
        <v>5</v>
      </c>
      <c r="D416" s="13">
        <v>4980</v>
      </c>
      <c r="E416" s="13">
        <v>5285</v>
      </c>
      <c r="F416" s="13">
        <v>305</v>
      </c>
      <c r="G416" s="13">
        <v>381</v>
      </c>
      <c r="H416" s="13">
        <v>366</v>
      </c>
      <c r="I416" s="13">
        <v>373</v>
      </c>
      <c r="J416" s="13">
        <v>390</v>
      </c>
      <c r="K416" s="13">
        <v>395</v>
      </c>
      <c r="L416" s="13">
        <v>371</v>
      </c>
      <c r="M416" s="13">
        <v>376</v>
      </c>
      <c r="N416" s="13">
        <v>408</v>
      </c>
      <c r="O416" s="13">
        <v>394</v>
      </c>
      <c r="P416" s="13">
        <v>458</v>
      </c>
      <c r="Q416" s="13">
        <v>382</v>
      </c>
      <c r="R416" s="13">
        <v>354</v>
      </c>
      <c r="S416" s="13">
        <v>332</v>
      </c>
      <c r="T416" s="12" t="s">
        <v>142</v>
      </c>
      <c r="U416" s="12" t="s">
        <v>46</v>
      </c>
      <c r="V416" s="29">
        <v>2925450</v>
      </c>
    </row>
    <row r="417" spans="1:22" ht="15.75" customHeight="1" x14ac:dyDescent="0.35">
      <c r="A417" s="25" t="s">
        <v>792</v>
      </c>
      <c r="B417" s="12" t="s">
        <v>793</v>
      </c>
      <c r="C417" s="12" t="s">
        <v>5</v>
      </c>
      <c r="D417" s="13">
        <v>665</v>
      </c>
      <c r="E417" s="13">
        <v>691</v>
      </c>
      <c r="F417" s="13">
        <v>26</v>
      </c>
      <c r="G417" s="13">
        <v>48</v>
      </c>
      <c r="H417" s="13">
        <v>38</v>
      </c>
      <c r="I417" s="13">
        <v>54</v>
      </c>
      <c r="J417" s="13">
        <v>58</v>
      </c>
      <c r="K417" s="13">
        <v>46</v>
      </c>
      <c r="L417" s="13">
        <v>45</v>
      </c>
      <c r="M417" s="13">
        <v>47</v>
      </c>
      <c r="N417" s="13">
        <v>58</v>
      </c>
      <c r="O417" s="13">
        <v>47</v>
      </c>
      <c r="P417" s="13">
        <v>61</v>
      </c>
      <c r="Q417" s="13">
        <v>56</v>
      </c>
      <c r="R417" s="13">
        <v>58</v>
      </c>
      <c r="S417" s="13">
        <v>49</v>
      </c>
      <c r="T417" s="12" t="s">
        <v>791</v>
      </c>
      <c r="U417" s="12" t="s">
        <v>34</v>
      </c>
      <c r="V417" s="29">
        <v>2900003</v>
      </c>
    </row>
    <row r="418" spans="1:22" ht="15.75" customHeight="1" x14ac:dyDescent="0.35">
      <c r="A418" s="25" t="s">
        <v>1186</v>
      </c>
      <c r="B418" s="12" t="s">
        <v>1187</v>
      </c>
      <c r="C418" s="12" t="s">
        <v>7</v>
      </c>
      <c r="D418" s="13">
        <v>2017</v>
      </c>
      <c r="E418" s="13">
        <v>2076</v>
      </c>
      <c r="F418" s="13">
        <v>59</v>
      </c>
      <c r="G418" s="13">
        <v>175</v>
      </c>
      <c r="H418" s="13">
        <v>140</v>
      </c>
      <c r="I418" s="13">
        <v>134</v>
      </c>
      <c r="J418" s="13">
        <v>152</v>
      </c>
      <c r="K418" s="13">
        <v>156</v>
      </c>
      <c r="L418" s="13">
        <v>119</v>
      </c>
      <c r="M418" s="13">
        <v>142</v>
      </c>
      <c r="N418" s="13">
        <v>166</v>
      </c>
      <c r="O418" s="13">
        <v>175</v>
      </c>
      <c r="P418" s="13">
        <v>191</v>
      </c>
      <c r="Q418" s="13">
        <v>167</v>
      </c>
      <c r="R418" s="13">
        <v>153</v>
      </c>
      <c r="S418" s="13">
        <v>147</v>
      </c>
      <c r="T418" s="12" t="s">
        <v>1185</v>
      </c>
      <c r="U418" s="12" t="s">
        <v>34</v>
      </c>
      <c r="V418" s="29">
        <v>2925500</v>
      </c>
    </row>
    <row r="419" spans="1:22" ht="15.75" customHeight="1" x14ac:dyDescent="0.35">
      <c r="A419" s="25" t="s">
        <v>297</v>
      </c>
      <c r="B419" s="12" t="s">
        <v>298</v>
      </c>
      <c r="C419" s="12" t="s">
        <v>4</v>
      </c>
      <c r="D419" s="13">
        <v>152</v>
      </c>
      <c r="E419" s="13">
        <v>152</v>
      </c>
      <c r="F419" s="13" t="s">
        <v>39</v>
      </c>
      <c r="G419" s="13">
        <v>12</v>
      </c>
      <c r="H419" s="13">
        <v>10</v>
      </c>
      <c r="I419" s="13">
        <v>9</v>
      </c>
      <c r="J419" s="13">
        <v>10</v>
      </c>
      <c r="K419" s="13">
        <v>11</v>
      </c>
      <c r="L419" s="13">
        <v>14</v>
      </c>
      <c r="M419" s="13">
        <v>7</v>
      </c>
      <c r="N419" s="13">
        <v>13</v>
      </c>
      <c r="O419" s="13">
        <v>22</v>
      </c>
      <c r="P419" s="13">
        <v>9</v>
      </c>
      <c r="Q419" s="13">
        <v>11</v>
      </c>
      <c r="R419" s="13">
        <v>13</v>
      </c>
      <c r="S419" s="13">
        <v>11</v>
      </c>
      <c r="T419" s="12" t="s">
        <v>294</v>
      </c>
      <c r="U419" s="12" t="s">
        <v>46</v>
      </c>
      <c r="V419" s="29">
        <v>2925530</v>
      </c>
    </row>
    <row r="420" spans="1:22" ht="15.75" customHeight="1" x14ac:dyDescent="0.35">
      <c r="A420" s="25" t="s">
        <v>1225</v>
      </c>
      <c r="B420" s="12" t="s">
        <v>1226</v>
      </c>
      <c r="C420" s="12" t="s">
        <v>2</v>
      </c>
      <c r="D420" s="13">
        <v>910</v>
      </c>
      <c r="E420" s="13">
        <v>940</v>
      </c>
      <c r="F420" s="13">
        <v>30</v>
      </c>
      <c r="G420" s="13">
        <v>97</v>
      </c>
      <c r="H420" s="13">
        <v>99</v>
      </c>
      <c r="I420" s="13">
        <v>99</v>
      </c>
      <c r="J420" s="13">
        <v>99</v>
      </c>
      <c r="K420" s="13">
        <v>105</v>
      </c>
      <c r="L420" s="13">
        <v>102</v>
      </c>
      <c r="M420" s="13">
        <v>102</v>
      </c>
      <c r="N420" s="13">
        <v>105</v>
      </c>
      <c r="O420" s="13">
        <v>102</v>
      </c>
      <c r="P420" s="13" t="s">
        <v>39</v>
      </c>
      <c r="Q420" s="13" t="s">
        <v>39</v>
      </c>
      <c r="R420" s="13" t="s">
        <v>39</v>
      </c>
      <c r="S420" s="13" t="s">
        <v>39</v>
      </c>
      <c r="T420" s="12" t="s">
        <v>1222</v>
      </c>
      <c r="U420" s="12" t="s">
        <v>122</v>
      </c>
      <c r="V420" s="29">
        <v>2900576</v>
      </c>
    </row>
    <row r="421" spans="1:22" ht="15.75" customHeight="1" x14ac:dyDescent="0.35">
      <c r="A421" s="25" t="s">
        <v>737</v>
      </c>
      <c r="B421" s="12" t="s">
        <v>738</v>
      </c>
      <c r="C421" s="12" t="s">
        <v>42</v>
      </c>
      <c r="D421" s="13">
        <v>332</v>
      </c>
      <c r="E421" s="13">
        <v>361</v>
      </c>
      <c r="F421" s="13">
        <v>29</v>
      </c>
      <c r="G421" s="13">
        <v>22</v>
      </c>
      <c r="H421" s="13">
        <v>22</v>
      </c>
      <c r="I421" s="13">
        <v>17</v>
      </c>
      <c r="J421" s="13">
        <v>20</v>
      </c>
      <c r="K421" s="13">
        <v>22</v>
      </c>
      <c r="L421" s="13">
        <v>26</v>
      </c>
      <c r="M421" s="13">
        <v>28</v>
      </c>
      <c r="N421" s="13">
        <v>36</v>
      </c>
      <c r="O421" s="13">
        <v>28</v>
      </c>
      <c r="P421" s="13">
        <v>32</v>
      </c>
      <c r="Q421" s="13">
        <v>31</v>
      </c>
      <c r="R421" s="13">
        <v>31</v>
      </c>
      <c r="S421" s="13">
        <v>17</v>
      </c>
      <c r="T421" s="12" t="s">
        <v>736</v>
      </c>
      <c r="U421" s="12" t="s">
        <v>34</v>
      </c>
      <c r="V421" s="29">
        <v>2925590</v>
      </c>
    </row>
    <row r="422" spans="1:22" ht="15.75" customHeight="1" x14ac:dyDescent="0.35">
      <c r="A422" s="25" t="s">
        <v>73</v>
      </c>
      <c r="B422" s="12" t="s">
        <v>74</v>
      </c>
      <c r="C422" s="12" t="s">
        <v>65</v>
      </c>
      <c r="D422" s="13">
        <v>579</v>
      </c>
      <c r="E422" s="13">
        <v>623</v>
      </c>
      <c r="F422" s="13">
        <v>44</v>
      </c>
      <c r="G422" s="13">
        <v>47</v>
      </c>
      <c r="H422" s="13">
        <v>37</v>
      </c>
      <c r="I422" s="13">
        <v>59</v>
      </c>
      <c r="J422" s="13">
        <v>37</v>
      </c>
      <c r="K422" s="13">
        <v>45</v>
      </c>
      <c r="L422" s="13">
        <v>34</v>
      </c>
      <c r="M422" s="13">
        <v>41</v>
      </c>
      <c r="N422" s="13">
        <v>44</v>
      </c>
      <c r="O422" s="13">
        <v>53</v>
      </c>
      <c r="P422" s="13">
        <v>51</v>
      </c>
      <c r="Q422" s="13">
        <v>41</v>
      </c>
      <c r="R422" s="13">
        <v>55</v>
      </c>
      <c r="S422" s="13">
        <v>35</v>
      </c>
      <c r="T422" s="12" t="s">
        <v>66</v>
      </c>
      <c r="U422" s="12" t="s">
        <v>46</v>
      </c>
      <c r="V422" s="29">
        <v>2925620</v>
      </c>
    </row>
    <row r="423" spans="1:22" ht="15.75" customHeight="1" x14ac:dyDescent="0.35">
      <c r="A423" s="25" t="s">
        <v>937</v>
      </c>
      <c r="B423" s="12" t="s">
        <v>938</v>
      </c>
      <c r="C423" s="12" t="s">
        <v>32</v>
      </c>
      <c r="D423" s="13">
        <v>616</v>
      </c>
      <c r="E423" s="13">
        <v>650</v>
      </c>
      <c r="F423" s="13">
        <v>34</v>
      </c>
      <c r="G423" s="13">
        <v>49</v>
      </c>
      <c r="H423" s="13">
        <v>54</v>
      </c>
      <c r="I423" s="13">
        <v>44</v>
      </c>
      <c r="J423" s="13">
        <v>38</v>
      </c>
      <c r="K423" s="13">
        <v>41</v>
      </c>
      <c r="L423" s="13">
        <v>46</v>
      </c>
      <c r="M423" s="13">
        <v>53</v>
      </c>
      <c r="N423" s="13">
        <v>49</v>
      </c>
      <c r="O423" s="13">
        <v>50</v>
      </c>
      <c r="P423" s="13">
        <v>46</v>
      </c>
      <c r="Q423" s="13">
        <v>47</v>
      </c>
      <c r="R423" s="13">
        <v>56</v>
      </c>
      <c r="S423" s="13">
        <v>43</v>
      </c>
      <c r="T423" s="12" t="s">
        <v>939</v>
      </c>
      <c r="U423" s="12" t="s">
        <v>34</v>
      </c>
      <c r="V423" s="29">
        <v>2925640</v>
      </c>
    </row>
    <row r="424" spans="1:22" ht="15.75" customHeight="1" x14ac:dyDescent="0.35">
      <c r="A424" s="25" t="s">
        <v>1113</v>
      </c>
      <c r="B424" s="12" t="s">
        <v>1114</v>
      </c>
      <c r="C424" s="12" t="s">
        <v>5</v>
      </c>
      <c r="D424" s="13">
        <v>727</v>
      </c>
      <c r="E424" s="13">
        <v>772</v>
      </c>
      <c r="F424" s="13">
        <v>45</v>
      </c>
      <c r="G424" s="13">
        <v>47</v>
      </c>
      <c r="H424" s="13">
        <v>54</v>
      </c>
      <c r="I424" s="13">
        <v>51</v>
      </c>
      <c r="J424" s="13">
        <v>74</v>
      </c>
      <c r="K424" s="13">
        <v>61</v>
      </c>
      <c r="L424" s="13">
        <v>66</v>
      </c>
      <c r="M424" s="13">
        <v>51</v>
      </c>
      <c r="N424" s="13">
        <v>68</v>
      </c>
      <c r="O424" s="13">
        <v>55</v>
      </c>
      <c r="P424" s="13">
        <v>56</v>
      </c>
      <c r="Q424" s="13">
        <v>53</v>
      </c>
      <c r="R424" s="13">
        <v>44</v>
      </c>
      <c r="S424" s="13">
        <v>47</v>
      </c>
      <c r="T424" s="12" t="s">
        <v>1108</v>
      </c>
      <c r="U424" s="12" t="s">
        <v>34</v>
      </c>
      <c r="V424" s="29">
        <v>2925650</v>
      </c>
    </row>
    <row r="425" spans="1:22" ht="15.75" customHeight="1" x14ac:dyDescent="0.35">
      <c r="A425" s="25" t="s">
        <v>940</v>
      </c>
      <c r="B425" s="12" t="s">
        <v>941</v>
      </c>
      <c r="C425" s="12" t="s">
        <v>32</v>
      </c>
      <c r="D425" s="13">
        <v>776</v>
      </c>
      <c r="E425" s="13">
        <v>797</v>
      </c>
      <c r="F425" s="13">
        <v>21</v>
      </c>
      <c r="G425" s="13">
        <v>58</v>
      </c>
      <c r="H425" s="13">
        <v>47</v>
      </c>
      <c r="I425" s="13">
        <v>42</v>
      </c>
      <c r="J425" s="13">
        <v>51</v>
      </c>
      <c r="K425" s="13">
        <v>63</v>
      </c>
      <c r="L425" s="13">
        <v>59</v>
      </c>
      <c r="M425" s="13">
        <v>62</v>
      </c>
      <c r="N425" s="13">
        <v>71</v>
      </c>
      <c r="O425" s="13">
        <v>67</v>
      </c>
      <c r="P425" s="13">
        <v>58</v>
      </c>
      <c r="Q425" s="13">
        <v>63</v>
      </c>
      <c r="R425" s="13">
        <v>63</v>
      </c>
      <c r="S425" s="13">
        <v>72</v>
      </c>
      <c r="T425" s="12" t="s">
        <v>942</v>
      </c>
      <c r="U425" s="12" t="s">
        <v>34</v>
      </c>
      <c r="V425" s="29">
        <v>2925710</v>
      </c>
    </row>
    <row r="426" spans="1:22" ht="15.75" customHeight="1" x14ac:dyDescent="0.35">
      <c r="A426" s="25" t="s">
        <v>1167</v>
      </c>
      <c r="B426" s="12" t="s">
        <v>1168</v>
      </c>
      <c r="C426" s="12" t="s">
        <v>7</v>
      </c>
      <c r="D426" s="13">
        <v>123</v>
      </c>
      <c r="E426" s="13">
        <v>136</v>
      </c>
      <c r="F426" s="13">
        <v>13</v>
      </c>
      <c r="G426" s="13">
        <v>15</v>
      </c>
      <c r="H426" s="13">
        <v>10</v>
      </c>
      <c r="I426" s="13">
        <v>9</v>
      </c>
      <c r="J426" s="13">
        <v>15</v>
      </c>
      <c r="K426" s="13">
        <v>14</v>
      </c>
      <c r="L426" s="13">
        <v>12</v>
      </c>
      <c r="M426" s="13">
        <v>21</v>
      </c>
      <c r="N426" s="13">
        <v>19</v>
      </c>
      <c r="O426" s="13">
        <v>8</v>
      </c>
      <c r="P426" s="13" t="s">
        <v>39</v>
      </c>
      <c r="Q426" s="13" t="s">
        <v>39</v>
      </c>
      <c r="R426" s="13" t="s">
        <v>39</v>
      </c>
      <c r="S426" s="13" t="s">
        <v>39</v>
      </c>
      <c r="T426" s="12" t="s">
        <v>1156</v>
      </c>
      <c r="U426" s="12" t="s">
        <v>34</v>
      </c>
      <c r="V426" s="29">
        <v>2926040</v>
      </c>
    </row>
    <row r="427" spans="1:22" ht="15.75" customHeight="1" x14ac:dyDescent="0.35">
      <c r="A427" s="25" t="s">
        <v>215</v>
      </c>
      <c r="B427" s="12" t="s">
        <v>216</v>
      </c>
      <c r="C427" s="12" t="s">
        <v>3</v>
      </c>
      <c r="D427" s="13">
        <v>6248</v>
      </c>
      <c r="E427" s="13">
        <v>6412</v>
      </c>
      <c r="F427" s="13">
        <v>164</v>
      </c>
      <c r="G427" s="13">
        <v>411</v>
      </c>
      <c r="H427" s="13">
        <v>430</v>
      </c>
      <c r="I427" s="13">
        <v>426</v>
      </c>
      <c r="J427" s="13">
        <v>473</v>
      </c>
      <c r="K427" s="13">
        <v>441</v>
      </c>
      <c r="L427" s="13">
        <v>451</v>
      </c>
      <c r="M427" s="13">
        <v>502</v>
      </c>
      <c r="N427" s="13">
        <v>484</v>
      </c>
      <c r="O427" s="13">
        <v>541</v>
      </c>
      <c r="P427" s="13">
        <v>563</v>
      </c>
      <c r="Q427" s="13">
        <v>544</v>
      </c>
      <c r="R427" s="13">
        <v>495</v>
      </c>
      <c r="S427" s="13">
        <v>487</v>
      </c>
      <c r="T427" s="12" t="s">
        <v>212</v>
      </c>
      <c r="U427" s="12" t="s">
        <v>46</v>
      </c>
      <c r="V427" s="29">
        <v>2923730</v>
      </c>
    </row>
    <row r="428" spans="1:22" ht="15.75" customHeight="1" x14ac:dyDescent="0.35">
      <c r="A428" s="25" t="s">
        <v>526</v>
      </c>
      <c r="B428" s="12" t="s">
        <v>527</v>
      </c>
      <c r="C428" s="12" t="s">
        <v>3</v>
      </c>
      <c r="D428" s="13">
        <v>7757</v>
      </c>
      <c r="E428" s="13">
        <v>8041</v>
      </c>
      <c r="F428" s="13">
        <v>284</v>
      </c>
      <c r="G428" s="13">
        <v>532</v>
      </c>
      <c r="H428" s="13">
        <v>552</v>
      </c>
      <c r="I428" s="13">
        <v>536</v>
      </c>
      <c r="J428" s="13">
        <v>548</v>
      </c>
      <c r="K428" s="13">
        <v>544</v>
      </c>
      <c r="L428" s="13">
        <v>590</v>
      </c>
      <c r="M428" s="13">
        <v>623</v>
      </c>
      <c r="N428" s="13">
        <v>613</v>
      </c>
      <c r="O428" s="13">
        <v>624</v>
      </c>
      <c r="P428" s="13">
        <v>814</v>
      </c>
      <c r="Q428" s="13">
        <v>665</v>
      </c>
      <c r="R428" s="13">
        <v>588</v>
      </c>
      <c r="S428" s="13">
        <v>528</v>
      </c>
      <c r="T428" s="12" t="s">
        <v>515</v>
      </c>
      <c r="U428" s="12" t="s">
        <v>191</v>
      </c>
      <c r="V428" s="29">
        <v>2926070</v>
      </c>
    </row>
    <row r="429" spans="1:22" ht="15.75" customHeight="1" x14ac:dyDescent="0.35">
      <c r="A429" s="25" t="s">
        <v>1128</v>
      </c>
      <c r="B429" s="12" t="s">
        <v>1129</v>
      </c>
      <c r="C429" s="12" t="s">
        <v>65</v>
      </c>
      <c r="D429" s="13">
        <v>1752</v>
      </c>
      <c r="E429" s="13">
        <v>1835</v>
      </c>
      <c r="F429" s="13">
        <v>83</v>
      </c>
      <c r="G429" s="13">
        <v>104</v>
      </c>
      <c r="H429" s="13">
        <v>112</v>
      </c>
      <c r="I429" s="13">
        <v>110</v>
      </c>
      <c r="J429" s="13">
        <v>127</v>
      </c>
      <c r="K429" s="13">
        <v>107</v>
      </c>
      <c r="L429" s="13">
        <v>145</v>
      </c>
      <c r="M429" s="13">
        <v>141</v>
      </c>
      <c r="N429" s="13">
        <v>149</v>
      </c>
      <c r="O429" s="13">
        <v>147</v>
      </c>
      <c r="P429" s="13">
        <v>150</v>
      </c>
      <c r="Q429" s="13">
        <v>159</v>
      </c>
      <c r="R429" s="13">
        <v>153</v>
      </c>
      <c r="S429" s="13">
        <v>148</v>
      </c>
      <c r="T429" s="12" t="s">
        <v>1123</v>
      </c>
      <c r="U429" s="12" t="s">
        <v>34</v>
      </c>
      <c r="V429" s="29">
        <v>2926160</v>
      </c>
    </row>
    <row r="430" spans="1:22" ht="15.75" customHeight="1" x14ac:dyDescent="0.35">
      <c r="A430" s="25" t="s">
        <v>946</v>
      </c>
      <c r="B430" s="12" t="s">
        <v>947</v>
      </c>
      <c r="C430" s="12" t="s">
        <v>32</v>
      </c>
      <c r="D430" s="13">
        <v>84</v>
      </c>
      <c r="E430" s="13">
        <v>93</v>
      </c>
      <c r="F430" s="13">
        <v>9</v>
      </c>
      <c r="G430" s="13">
        <v>7</v>
      </c>
      <c r="H430" s="13">
        <v>8</v>
      </c>
      <c r="I430" s="13">
        <v>9</v>
      </c>
      <c r="J430" s="13">
        <v>9</v>
      </c>
      <c r="K430" s="13" t="s">
        <v>39</v>
      </c>
      <c r="L430" s="13">
        <v>14</v>
      </c>
      <c r="M430" s="13">
        <v>10</v>
      </c>
      <c r="N430" s="13">
        <v>11</v>
      </c>
      <c r="O430" s="13">
        <v>12</v>
      </c>
      <c r="P430" s="13" t="s">
        <v>39</v>
      </c>
      <c r="Q430" s="13" t="s">
        <v>39</v>
      </c>
      <c r="R430" s="13" t="s">
        <v>39</v>
      </c>
      <c r="S430" s="13" t="s">
        <v>39</v>
      </c>
      <c r="T430" s="12" t="s">
        <v>945</v>
      </c>
      <c r="U430" s="12" t="s">
        <v>34</v>
      </c>
      <c r="V430" s="29">
        <v>2926190</v>
      </c>
    </row>
    <row r="431" spans="1:22" ht="15.75" customHeight="1" x14ac:dyDescent="0.35">
      <c r="A431" s="25" t="s">
        <v>413</v>
      </c>
      <c r="B431" s="12" t="s">
        <v>414</v>
      </c>
      <c r="C431" s="12" t="s">
        <v>65</v>
      </c>
      <c r="D431" s="13">
        <v>5086</v>
      </c>
      <c r="E431" s="13">
        <v>5224</v>
      </c>
      <c r="F431" s="13">
        <v>138</v>
      </c>
      <c r="G431" s="13">
        <v>415</v>
      </c>
      <c r="H431" s="13">
        <v>388</v>
      </c>
      <c r="I431" s="13">
        <v>391</v>
      </c>
      <c r="J431" s="13">
        <v>385</v>
      </c>
      <c r="K431" s="13">
        <v>390</v>
      </c>
      <c r="L431" s="13">
        <v>392</v>
      </c>
      <c r="M431" s="13">
        <v>386</v>
      </c>
      <c r="N431" s="13">
        <v>388</v>
      </c>
      <c r="O431" s="13">
        <v>406</v>
      </c>
      <c r="P431" s="13">
        <v>396</v>
      </c>
      <c r="Q431" s="13">
        <v>408</v>
      </c>
      <c r="R431" s="13">
        <v>393</v>
      </c>
      <c r="S431" s="13">
        <v>348</v>
      </c>
      <c r="T431" s="12" t="s">
        <v>412</v>
      </c>
      <c r="U431" s="12" t="s">
        <v>34</v>
      </c>
      <c r="V431" s="29">
        <v>2926220</v>
      </c>
    </row>
    <row r="432" spans="1:22" ht="15.75" customHeight="1" x14ac:dyDescent="0.35">
      <c r="A432" s="25" t="s">
        <v>93</v>
      </c>
      <c r="B432" s="12" t="s">
        <v>94</v>
      </c>
      <c r="C432" s="12" t="s">
        <v>6</v>
      </c>
      <c r="D432" s="13">
        <v>352</v>
      </c>
      <c r="E432" s="13">
        <v>367</v>
      </c>
      <c r="F432" s="13">
        <v>15</v>
      </c>
      <c r="G432" s="13">
        <v>29</v>
      </c>
      <c r="H432" s="13">
        <v>23</v>
      </c>
      <c r="I432" s="13">
        <v>30</v>
      </c>
      <c r="J432" s="13">
        <v>25</v>
      </c>
      <c r="K432" s="13">
        <v>29</v>
      </c>
      <c r="L432" s="13">
        <v>23</v>
      </c>
      <c r="M432" s="13">
        <v>26</v>
      </c>
      <c r="N432" s="13">
        <v>35</v>
      </c>
      <c r="O432" s="13">
        <v>26</v>
      </c>
      <c r="P432" s="13">
        <v>28</v>
      </c>
      <c r="Q432" s="13">
        <v>30</v>
      </c>
      <c r="R432" s="13">
        <v>23</v>
      </c>
      <c r="S432" s="13">
        <v>25</v>
      </c>
      <c r="T432" s="12" t="s">
        <v>88</v>
      </c>
      <c r="U432" s="12" t="s">
        <v>34</v>
      </c>
      <c r="V432" s="29">
        <v>2926310</v>
      </c>
    </row>
    <row r="433" spans="1:22" ht="15.75" customHeight="1" x14ac:dyDescent="0.35">
      <c r="A433" s="25" t="s">
        <v>494</v>
      </c>
      <c r="B433" s="12" t="s">
        <v>495</v>
      </c>
      <c r="C433" s="12" t="s">
        <v>7</v>
      </c>
      <c r="D433" s="13">
        <v>347</v>
      </c>
      <c r="E433" s="13">
        <v>362</v>
      </c>
      <c r="F433" s="13">
        <v>15</v>
      </c>
      <c r="G433" s="13">
        <v>38</v>
      </c>
      <c r="H433" s="13">
        <v>44</v>
      </c>
      <c r="I433" s="13">
        <v>35</v>
      </c>
      <c r="J433" s="13">
        <v>37</v>
      </c>
      <c r="K433" s="13">
        <v>32</v>
      </c>
      <c r="L433" s="13">
        <v>41</v>
      </c>
      <c r="M433" s="13">
        <v>37</v>
      </c>
      <c r="N433" s="13">
        <v>47</v>
      </c>
      <c r="O433" s="13">
        <v>36</v>
      </c>
      <c r="P433" s="13" t="s">
        <v>39</v>
      </c>
      <c r="Q433" s="13" t="s">
        <v>39</v>
      </c>
      <c r="R433" s="13" t="s">
        <v>39</v>
      </c>
      <c r="S433" s="13" t="s">
        <v>39</v>
      </c>
      <c r="T433" s="12" t="s">
        <v>489</v>
      </c>
      <c r="U433" s="12" t="s">
        <v>34</v>
      </c>
      <c r="V433" s="29">
        <v>2926370</v>
      </c>
    </row>
    <row r="434" spans="1:22" ht="15.75" customHeight="1" x14ac:dyDescent="0.35">
      <c r="A434" s="25" t="s">
        <v>1106</v>
      </c>
      <c r="B434" s="12" t="s">
        <v>1107</v>
      </c>
      <c r="C434" s="12" t="s">
        <v>5</v>
      </c>
      <c r="D434" s="13">
        <v>255</v>
      </c>
      <c r="E434" s="13">
        <v>266</v>
      </c>
      <c r="F434" s="13">
        <v>11</v>
      </c>
      <c r="G434" s="13">
        <v>15</v>
      </c>
      <c r="H434" s="13">
        <v>17</v>
      </c>
      <c r="I434" s="13">
        <v>17</v>
      </c>
      <c r="J434" s="13">
        <v>26</v>
      </c>
      <c r="K434" s="13">
        <v>20</v>
      </c>
      <c r="L434" s="13">
        <v>22</v>
      </c>
      <c r="M434" s="13">
        <v>18</v>
      </c>
      <c r="N434" s="13">
        <v>21</v>
      </c>
      <c r="O434" s="13">
        <v>26</v>
      </c>
      <c r="P434" s="13">
        <v>20</v>
      </c>
      <c r="Q434" s="13">
        <v>15</v>
      </c>
      <c r="R434" s="13">
        <v>25</v>
      </c>
      <c r="S434" s="13">
        <v>13</v>
      </c>
      <c r="T434" s="12" t="s">
        <v>1108</v>
      </c>
      <c r="U434" s="12" t="s">
        <v>34</v>
      </c>
      <c r="V434" s="29">
        <v>2926400</v>
      </c>
    </row>
    <row r="435" spans="1:22" ht="15.75" customHeight="1" x14ac:dyDescent="0.35">
      <c r="A435" s="25" t="s">
        <v>927</v>
      </c>
      <c r="B435" s="12" t="s">
        <v>928</v>
      </c>
      <c r="C435" s="12" t="s">
        <v>7</v>
      </c>
      <c r="D435" s="13">
        <v>441</v>
      </c>
      <c r="E435" s="13">
        <v>479</v>
      </c>
      <c r="F435" s="13">
        <v>38</v>
      </c>
      <c r="G435" s="13">
        <v>32</v>
      </c>
      <c r="H435" s="13">
        <v>24</v>
      </c>
      <c r="I435" s="13">
        <v>34</v>
      </c>
      <c r="J435" s="13">
        <v>27</v>
      </c>
      <c r="K435" s="13">
        <v>37</v>
      </c>
      <c r="L435" s="13">
        <v>31</v>
      </c>
      <c r="M435" s="13">
        <v>38</v>
      </c>
      <c r="N435" s="13">
        <v>36</v>
      </c>
      <c r="O435" s="13">
        <v>36</v>
      </c>
      <c r="P435" s="13">
        <v>41</v>
      </c>
      <c r="Q435" s="13">
        <v>32</v>
      </c>
      <c r="R435" s="13">
        <v>30</v>
      </c>
      <c r="S435" s="13">
        <v>43</v>
      </c>
      <c r="T435" s="12" t="s">
        <v>926</v>
      </c>
      <c r="U435" s="12" t="s">
        <v>34</v>
      </c>
      <c r="V435" s="29">
        <v>2926430</v>
      </c>
    </row>
    <row r="436" spans="1:22" ht="15.75" customHeight="1" x14ac:dyDescent="0.35">
      <c r="A436" s="25" t="s">
        <v>961</v>
      </c>
      <c r="B436" s="12" t="s">
        <v>962</v>
      </c>
      <c r="C436" s="12" t="s">
        <v>6</v>
      </c>
      <c r="D436" s="13">
        <v>1471</v>
      </c>
      <c r="E436" s="13">
        <v>1538</v>
      </c>
      <c r="F436" s="13">
        <v>67</v>
      </c>
      <c r="G436" s="13">
        <v>100</v>
      </c>
      <c r="H436" s="13">
        <v>122</v>
      </c>
      <c r="I436" s="13">
        <v>119</v>
      </c>
      <c r="J436" s="13">
        <v>98</v>
      </c>
      <c r="K436" s="13">
        <v>102</v>
      </c>
      <c r="L436" s="13">
        <v>104</v>
      </c>
      <c r="M436" s="13">
        <v>129</v>
      </c>
      <c r="N436" s="13">
        <v>125</v>
      </c>
      <c r="O436" s="13">
        <v>126</v>
      </c>
      <c r="P436" s="13">
        <v>121</v>
      </c>
      <c r="Q436" s="13">
        <v>110</v>
      </c>
      <c r="R436" s="13">
        <v>110</v>
      </c>
      <c r="S436" s="13">
        <v>105</v>
      </c>
      <c r="T436" s="12" t="s">
        <v>956</v>
      </c>
      <c r="U436" s="12" t="s">
        <v>46</v>
      </c>
      <c r="V436" s="29">
        <v>2926480</v>
      </c>
    </row>
    <row r="437" spans="1:22" ht="15.75" customHeight="1" x14ac:dyDescent="0.35">
      <c r="A437" s="25" t="s">
        <v>1188</v>
      </c>
      <c r="B437" s="12" t="s">
        <v>1189</v>
      </c>
      <c r="C437" s="12" t="s">
        <v>7</v>
      </c>
      <c r="D437" s="13">
        <v>125</v>
      </c>
      <c r="E437" s="13">
        <v>136</v>
      </c>
      <c r="F437" s="13">
        <v>11</v>
      </c>
      <c r="G437" s="13">
        <v>12</v>
      </c>
      <c r="H437" s="13">
        <v>12</v>
      </c>
      <c r="I437" s="13">
        <v>9</v>
      </c>
      <c r="J437" s="13">
        <v>17</v>
      </c>
      <c r="K437" s="13">
        <v>14</v>
      </c>
      <c r="L437" s="13">
        <v>13</v>
      </c>
      <c r="M437" s="13">
        <v>18</v>
      </c>
      <c r="N437" s="13">
        <v>15</v>
      </c>
      <c r="O437" s="13">
        <v>15</v>
      </c>
      <c r="P437" s="13" t="s">
        <v>39</v>
      </c>
      <c r="Q437" s="13" t="s">
        <v>39</v>
      </c>
      <c r="R437" s="13" t="s">
        <v>39</v>
      </c>
      <c r="S437" s="13" t="s">
        <v>39</v>
      </c>
      <c r="T437" s="12" t="s">
        <v>1185</v>
      </c>
      <c r="U437" s="12" t="s">
        <v>34</v>
      </c>
      <c r="V437" s="29">
        <v>2931230</v>
      </c>
    </row>
    <row r="438" spans="1:22" ht="15.75" customHeight="1" x14ac:dyDescent="0.35">
      <c r="A438" s="25" t="s">
        <v>447</v>
      </c>
      <c r="B438" s="12" t="s">
        <v>448</v>
      </c>
      <c r="C438" s="12" t="s">
        <v>42</v>
      </c>
      <c r="D438" s="13">
        <v>76</v>
      </c>
      <c r="E438" s="13">
        <v>86</v>
      </c>
      <c r="F438" s="13">
        <v>10</v>
      </c>
      <c r="G438" s="13" t="s">
        <v>39</v>
      </c>
      <c r="H438" s="13" t="s">
        <v>39</v>
      </c>
      <c r="I438" s="13" t="s">
        <v>39</v>
      </c>
      <c r="J438" s="13" t="s">
        <v>39</v>
      </c>
      <c r="K438" s="13">
        <v>5</v>
      </c>
      <c r="L438" s="13">
        <v>5</v>
      </c>
      <c r="M438" s="13">
        <v>6</v>
      </c>
      <c r="N438" s="13">
        <v>9</v>
      </c>
      <c r="O438" s="13">
        <v>7</v>
      </c>
      <c r="P438" s="13">
        <v>11</v>
      </c>
      <c r="Q438" s="13">
        <v>10</v>
      </c>
      <c r="R438" s="13">
        <v>7</v>
      </c>
      <c r="S438" s="13" t="s">
        <v>39</v>
      </c>
      <c r="T438" s="12" t="s">
        <v>440</v>
      </c>
      <c r="U438" s="12" t="s">
        <v>34</v>
      </c>
      <c r="V438" s="29">
        <v>2926490</v>
      </c>
    </row>
    <row r="439" spans="1:22" ht="15.75" customHeight="1" x14ac:dyDescent="0.35">
      <c r="A439" s="25" t="s">
        <v>979</v>
      </c>
      <c r="B439" s="12" t="s">
        <v>980</v>
      </c>
      <c r="C439" s="12" t="s">
        <v>5</v>
      </c>
      <c r="D439" s="13">
        <v>114</v>
      </c>
      <c r="E439" s="13">
        <v>124</v>
      </c>
      <c r="F439" s="13">
        <v>10</v>
      </c>
      <c r="G439" s="13">
        <v>15</v>
      </c>
      <c r="H439" s="13">
        <v>21</v>
      </c>
      <c r="I439" s="13">
        <v>10</v>
      </c>
      <c r="J439" s="13">
        <v>14</v>
      </c>
      <c r="K439" s="13">
        <v>10</v>
      </c>
      <c r="L439" s="13">
        <v>12</v>
      </c>
      <c r="M439" s="13">
        <v>12</v>
      </c>
      <c r="N439" s="13">
        <v>9</v>
      </c>
      <c r="O439" s="13">
        <v>11</v>
      </c>
      <c r="P439" s="13" t="s">
        <v>39</v>
      </c>
      <c r="Q439" s="13" t="s">
        <v>39</v>
      </c>
      <c r="R439" s="13" t="s">
        <v>39</v>
      </c>
      <c r="S439" s="13" t="s">
        <v>39</v>
      </c>
      <c r="T439" s="12" t="s">
        <v>974</v>
      </c>
      <c r="U439" s="12" t="s">
        <v>34</v>
      </c>
      <c r="V439" s="29">
        <v>2926550</v>
      </c>
    </row>
    <row r="440" spans="1:22" ht="15.75" customHeight="1" x14ac:dyDescent="0.35">
      <c r="A440" s="25" t="s">
        <v>977</v>
      </c>
      <c r="B440" s="12" t="s">
        <v>978</v>
      </c>
      <c r="C440" s="12" t="s">
        <v>5</v>
      </c>
      <c r="D440" s="13">
        <v>117</v>
      </c>
      <c r="E440" s="13">
        <v>127</v>
      </c>
      <c r="F440" s="13">
        <v>10</v>
      </c>
      <c r="G440" s="13">
        <v>16</v>
      </c>
      <c r="H440" s="13">
        <v>23</v>
      </c>
      <c r="I440" s="13">
        <v>9</v>
      </c>
      <c r="J440" s="13">
        <v>11</v>
      </c>
      <c r="K440" s="13">
        <v>10</v>
      </c>
      <c r="L440" s="13">
        <v>10</v>
      </c>
      <c r="M440" s="13">
        <v>15</v>
      </c>
      <c r="N440" s="13">
        <v>6</v>
      </c>
      <c r="O440" s="13">
        <v>17</v>
      </c>
      <c r="P440" s="13" t="s">
        <v>39</v>
      </c>
      <c r="Q440" s="13" t="s">
        <v>39</v>
      </c>
      <c r="R440" s="13" t="s">
        <v>39</v>
      </c>
      <c r="S440" s="13" t="s">
        <v>39</v>
      </c>
      <c r="T440" s="12" t="s">
        <v>974</v>
      </c>
      <c r="U440" s="12" t="s">
        <v>34</v>
      </c>
      <c r="V440" s="29">
        <v>2926580</v>
      </c>
    </row>
    <row r="441" spans="1:22" ht="15.75" customHeight="1" x14ac:dyDescent="0.35">
      <c r="A441" s="25" t="s">
        <v>789</v>
      </c>
      <c r="B441" s="12" t="s">
        <v>790</v>
      </c>
      <c r="C441" s="12" t="s">
        <v>5</v>
      </c>
      <c r="D441" s="13">
        <v>212</v>
      </c>
      <c r="E441" s="13">
        <v>218</v>
      </c>
      <c r="F441" s="13">
        <v>6</v>
      </c>
      <c r="G441" s="13">
        <v>13</v>
      </c>
      <c r="H441" s="13">
        <v>15</v>
      </c>
      <c r="I441" s="13">
        <v>15</v>
      </c>
      <c r="J441" s="13">
        <v>15</v>
      </c>
      <c r="K441" s="13">
        <v>17</v>
      </c>
      <c r="L441" s="13">
        <v>13</v>
      </c>
      <c r="M441" s="13">
        <v>15</v>
      </c>
      <c r="N441" s="13">
        <v>10</v>
      </c>
      <c r="O441" s="13">
        <v>22</v>
      </c>
      <c r="P441" s="13">
        <v>25</v>
      </c>
      <c r="Q441" s="13">
        <v>21</v>
      </c>
      <c r="R441" s="13">
        <v>18</v>
      </c>
      <c r="S441" s="13">
        <v>13</v>
      </c>
      <c r="T441" s="12" t="s">
        <v>791</v>
      </c>
      <c r="U441" s="12" t="s">
        <v>34</v>
      </c>
      <c r="V441" s="29">
        <v>2926610</v>
      </c>
    </row>
    <row r="442" spans="1:22" ht="15.75" customHeight="1" x14ac:dyDescent="0.35">
      <c r="A442" s="25" t="s">
        <v>1049</v>
      </c>
      <c r="B442" s="12" t="s">
        <v>1050</v>
      </c>
      <c r="C442" s="12" t="s">
        <v>2</v>
      </c>
      <c r="D442" s="13">
        <v>6203</v>
      </c>
      <c r="E442" s="13">
        <v>6328</v>
      </c>
      <c r="F442" s="13">
        <v>125</v>
      </c>
      <c r="G442" s="13">
        <v>437</v>
      </c>
      <c r="H442" s="13">
        <v>498</v>
      </c>
      <c r="I442" s="13">
        <v>504</v>
      </c>
      <c r="J442" s="13">
        <v>447</v>
      </c>
      <c r="K442" s="13">
        <v>481</v>
      </c>
      <c r="L442" s="13">
        <v>476</v>
      </c>
      <c r="M442" s="13">
        <v>508</v>
      </c>
      <c r="N442" s="13">
        <v>525</v>
      </c>
      <c r="O442" s="13">
        <v>505</v>
      </c>
      <c r="P442" s="13">
        <v>489</v>
      </c>
      <c r="Q442" s="13">
        <v>512</v>
      </c>
      <c r="R442" s="13">
        <v>399</v>
      </c>
      <c r="S442" s="13">
        <v>422</v>
      </c>
      <c r="T442" s="12" t="s">
        <v>2</v>
      </c>
      <c r="U442" s="12" t="s">
        <v>191</v>
      </c>
      <c r="V442" s="29">
        <v>2926640</v>
      </c>
    </row>
    <row r="443" spans="1:22" ht="15.75" customHeight="1" x14ac:dyDescent="0.35">
      <c r="A443" s="25" t="s">
        <v>1051</v>
      </c>
      <c r="B443" s="12" t="s">
        <v>1052</v>
      </c>
      <c r="C443" s="12" t="s">
        <v>2</v>
      </c>
      <c r="D443" s="13">
        <v>5157</v>
      </c>
      <c r="E443" s="13">
        <v>5340</v>
      </c>
      <c r="F443" s="13">
        <v>183</v>
      </c>
      <c r="G443" s="13">
        <v>423</v>
      </c>
      <c r="H443" s="13">
        <v>401</v>
      </c>
      <c r="I443" s="13">
        <v>446</v>
      </c>
      <c r="J443" s="13">
        <v>454</v>
      </c>
      <c r="K443" s="13">
        <v>428</v>
      </c>
      <c r="L443" s="13">
        <v>399</v>
      </c>
      <c r="M443" s="13">
        <v>423</v>
      </c>
      <c r="N443" s="13">
        <v>424</v>
      </c>
      <c r="O443" s="13">
        <v>456</v>
      </c>
      <c r="P443" s="13">
        <v>397</v>
      </c>
      <c r="Q443" s="13">
        <v>364</v>
      </c>
      <c r="R443" s="13">
        <v>273</v>
      </c>
      <c r="S443" s="13">
        <v>269</v>
      </c>
      <c r="T443" s="12" t="s">
        <v>2</v>
      </c>
      <c r="U443" s="12" t="s">
        <v>191</v>
      </c>
      <c r="V443" s="29">
        <v>2926670</v>
      </c>
    </row>
    <row r="444" spans="1:22" ht="15.75" customHeight="1" x14ac:dyDescent="0.35">
      <c r="A444" s="25" t="s">
        <v>52</v>
      </c>
      <c r="B444" s="12" t="s">
        <v>53</v>
      </c>
      <c r="C444" s="12" t="s">
        <v>42</v>
      </c>
      <c r="D444" s="13">
        <v>333</v>
      </c>
      <c r="E444" s="13">
        <v>348</v>
      </c>
      <c r="F444" s="13">
        <v>15</v>
      </c>
      <c r="G444" s="13">
        <v>31</v>
      </c>
      <c r="H444" s="13">
        <v>20</v>
      </c>
      <c r="I444" s="13">
        <v>23</v>
      </c>
      <c r="J444" s="13">
        <v>29</v>
      </c>
      <c r="K444" s="13">
        <v>20</v>
      </c>
      <c r="L444" s="13">
        <v>29</v>
      </c>
      <c r="M444" s="13">
        <v>34</v>
      </c>
      <c r="N444" s="13">
        <v>30</v>
      </c>
      <c r="O444" s="13">
        <v>19</v>
      </c>
      <c r="P444" s="13">
        <v>35</v>
      </c>
      <c r="Q444" s="13">
        <v>22</v>
      </c>
      <c r="R444" s="13">
        <v>21</v>
      </c>
      <c r="S444" s="13">
        <v>20</v>
      </c>
      <c r="T444" s="12" t="s">
        <v>51</v>
      </c>
      <c r="U444" s="12" t="s">
        <v>34</v>
      </c>
      <c r="V444" s="29">
        <v>2926790</v>
      </c>
    </row>
    <row r="445" spans="1:22" ht="15.75" customHeight="1" x14ac:dyDescent="0.35">
      <c r="A445" s="25" t="s">
        <v>1021</v>
      </c>
      <c r="B445" s="12" t="s">
        <v>1022</v>
      </c>
      <c r="C445" s="12" t="s">
        <v>2</v>
      </c>
      <c r="D445" s="13">
        <v>20311</v>
      </c>
      <c r="E445" s="13">
        <v>20945</v>
      </c>
      <c r="F445" s="13">
        <v>634</v>
      </c>
      <c r="G445" s="13">
        <v>1321</v>
      </c>
      <c r="H445" s="13">
        <v>1315</v>
      </c>
      <c r="I445" s="13">
        <v>1311</v>
      </c>
      <c r="J445" s="13">
        <v>1512</v>
      </c>
      <c r="K445" s="13">
        <v>1511</v>
      </c>
      <c r="L445" s="13">
        <v>1509</v>
      </c>
      <c r="M445" s="13">
        <v>1603</v>
      </c>
      <c r="N445" s="13">
        <v>1606</v>
      </c>
      <c r="O445" s="13">
        <v>1607</v>
      </c>
      <c r="P445" s="13">
        <v>1707</v>
      </c>
      <c r="Q445" s="13">
        <v>1704</v>
      </c>
      <c r="R445" s="13">
        <v>1804</v>
      </c>
      <c r="S445" s="13">
        <v>1801</v>
      </c>
      <c r="T445" s="12" t="s">
        <v>2</v>
      </c>
      <c r="U445" s="12" t="s">
        <v>191</v>
      </c>
      <c r="V445" s="29">
        <v>2926850</v>
      </c>
    </row>
    <row r="446" spans="1:22" ht="15.75" customHeight="1" x14ac:dyDescent="0.35">
      <c r="A446" s="25" t="s">
        <v>889</v>
      </c>
      <c r="B446" s="12" t="s">
        <v>890</v>
      </c>
      <c r="C446" s="12" t="s">
        <v>7</v>
      </c>
      <c r="D446" s="13">
        <v>3987</v>
      </c>
      <c r="E446" s="13">
        <v>4187</v>
      </c>
      <c r="F446" s="13">
        <v>200</v>
      </c>
      <c r="G446" s="13">
        <v>303</v>
      </c>
      <c r="H446" s="13">
        <v>293</v>
      </c>
      <c r="I446" s="13">
        <v>287</v>
      </c>
      <c r="J446" s="13">
        <v>254</v>
      </c>
      <c r="K446" s="13">
        <v>284</v>
      </c>
      <c r="L446" s="13">
        <v>299</v>
      </c>
      <c r="M446" s="13">
        <v>292</v>
      </c>
      <c r="N446" s="13">
        <v>323</v>
      </c>
      <c r="O446" s="13">
        <v>350</v>
      </c>
      <c r="P446" s="13">
        <v>343</v>
      </c>
      <c r="Q446" s="13">
        <v>338</v>
      </c>
      <c r="R446" s="13">
        <v>297</v>
      </c>
      <c r="S446" s="13">
        <v>324</v>
      </c>
      <c r="T446" s="12" t="s">
        <v>886</v>
      </c>
      <c r="U446" s="12" t="s">
        <v>34</v>
      </c>
      <c r="V446" s="29">
        <v>2926890</v>
      </c>
    </row>
    <row r="447" spans="1:22" ht="15.75" customHeight="1" x14ac:dyDescent="0.35">
      <c r="A447" s="25" t="s">
        <v>995</v>
      </c>
      <c r="B447" s="12" t="s">
        <v>996</v>
      </c>
      <c r="C447" s="12" t="s">
        <v>6</v>
      </c>
      <c r="D447" s="13">
        <v>47</v>
      </c>
      <c r="E447" s="13">
        <v>47</v>
      </c>
      <c r="F447" s="13" t="s">
        <v>39</v>
      </c>
      <c r="G447" s="13" t="s">
        <v>39</v>
      </c>
      <c r="H447" s="13" t="s">
        <v>39</v>
      </c>
      <c r="I447" s="13">
        <v>5</v>
      </c>
      <c r="J447" s="13">
        <v>7</v>
      </c>
      <c r="K447" s="13" t="s">
        <v>39</v>
      </c>
      <c r="L447" s="13">
        <v>9</v>
      </c>
      <c r="M447" s="13" t="s">
        <v>39</v>
      </c>
      <c r="N447" s="13">
        <v>10</v>
      </c>
      <c r="O447" s="13">
        <v>5</v>
      </c>
      <c r="P447" s="13" t="s">
        <v>39</v>
      </c>
      <c r="Q447" s="13" t="s">
        <v>39</v>
      </c>
      <c r="R447" s="13" t="s">
        <v>39</v>
      </c>
      <c r="S447" s="13" t="s">
        <v>39</v>
      </c>
      <c r="T447" s="12" t="s">
        <v>994</v>
      </c>
      <c r="U447" s="12" t="s">
        <v>34</v>
      </c>
      <c r="V447" s="29">
        <v>2926940</v>
      </c>
    </row>
    <row r="448" spans="1:22" ht="15.75" customHeight="1" x14ac:dyDescent="0.35">
      <c r="A448" s="25" t="s">
        <v>344</v>
      </c>
      <c r="B448" s="12" t="s">
        <v>345</v>
      </c>
      <c r="C448" s="12" t="s">
        <v>7</v>
      </c>
      <c r="D448" s="13">
        <v>1347</v>
      </c>
      <c r="E448" s="13">
        <v>1435</v>
      </c>
      <c r="F448" s="13">
        <v>88</v>
      </c>
      <c r="G448" s="13">
        <v>86</v>
      </c>
      <c r="H448" s="13">
        <v>91</v>
      </c>
      <c r="I448" s="13">
        <v>90</v>
      </c>
      <c r="J448" s="13">
        <v>88</v>
      </c>
      <c r="K448" s="13">
        <v>66</v>
      </c>
      <c r="L448" s="13">
        <v>78</v>
      </c>
      <c r="M448" s="13">
        <v>85</v>
      </c>
      <c r="N448" s="13">
        <v>88</v>
      </c>
      <c r="O448" s="13">
        <v>82</v>
      </c>
      <c r="P448" s="13">
        <v>172</v>
      </c>
      <c r="Q448" s="13">
        <v>149</v>
      </c>
      <c r="R448" s="13">
        <v>133</v>
      </c>
      <c r="S448" s="13">
        <v>139</v>
      </c>
      <c r="T448" s="12" t="s">
        <v>346</v>
      </c>
      <c r="U448" s="12" t="s">
        <v>46</v>
      </c>
      <c r="V448" s="29">
        <v>2927090</v>
      </c>
    </row>
    <row r="449" spans="1:22" ht="15.75" customHeight="1" x14ac:dyDescent="0.35">
      <c r="A449" s="25" t="s">
        <v>243</v>
      </c>
      <c r="B449" s="12" t="s">
        <v>244</v>
      </c>
      <c r="C449" s="12" t="s">
        <v>32</v>
      </c>
      <c r="D449" s="13">
        <v>456</v>
      </c>
      <c r="E449" s="13">
        <v>456</v>
      </c>
      <c r="F449" s="13" t="s">
        <v>39</v>
      </c>
      <c r="G449" s="13">
        <v>28</v>
      </c>
      <c r="H449" s="13">
        <v>29</v>
      </c>
      <c r="I449" s="13">
        <v>29</v>
      </c>
      <c r="J449" s="13">
        <v>30</v>
      </c>
      <c r="K449" s="13">
        <v>30</v>
      </c>
      <c r="L449" s="13">
        <v>34</v>
      </c>
      <c r="M449" s="13">
        <v>36</v>
      </c>
      <c r="N449" s="13">
        <v>27</v>
      </c>
      <c r="O449" s="13">
        <v>43</v>
      </c>
      <c r="P449" s="13">
        <v>39</v>
      </c>
      <c r="Q449" s="13">
        <v>48</v>
      </c>
      <c r="R449" s="13">
        <v>41</v>
      </c>
      <c r="S449" s="13">
        <v>42</v>
      </c>
      <c r="T449" s="12" t="s">
        <v>238</v>
      </c>
      <c r="U449" s="12" t="s">
        <v>34</v>
      </c>
      <c r="V449" s="29">
        <v>2927520</v>
      </c>
    </row>
    <row r="450" spans="1:22" ht="15.75" customHeight="1" x14ac:dyDescent="0.35">
      <c r="A450" s="25" t="s">
        <v>650</v>
      </c>
      <c r="B450" s="12" t="s">
        <v>651</v>
      </c>
      <c r="C450" s="12" t="s">
        <v>6</v>
      </c>
      <c r="D450" s="13">
        <v>313</v>
      </c>
      <c r="E450" s="13">
        <v>338</v>
      </c>
      <c r="F450" s="13">
        <v>25</v>
      </c>
      <c r="G450" s="13">
        <v>21</v>
      </c>
      <c r="H450" s="13">
        <v>28</v>
      </c>
      <c r="I450" s="13">
        <v>9</v>
      </c>
      <c r="J450" s="13">
        <v>16</v>
      </c>
      <c r="K450" s="13">
        <v>26</v>
      </c>
      <c r="L450" s="13">
        <v>18</v>
      </c>
      <c r="M450" s="13">
        <v>23</v>
      </c>
      <c r="N450" s="13">
        <v>23</v>
      </c>
      <c r="O450" s="13">
        <v>40</v>
      </c>
      <c r="P450" s="13">
        <v>28</v>
      </c>
      <c r="Q450" s="13">
        <v>32</v>
      </c>
      <c r="R450" s="13">
        <v>27</v>
      </c>
      <c r="S450" s="13">
        <v>22</v>
      </c>
      <c r="T450" s="12" t="s">
        <v>645</v>
      </c>
      <c r="U450" s="12" t="s">
        <v>46</v>
      </c>
      <c r="V450" s="29">
        <v>2903000</v>
      </c>
    </row>
    <row r="451" spans="1:22" ht="15.75" customHeight="1" x14ac:dyDescent="0.35">
      <c r="A451" s="25" t="s">
        <v>585</v>
      </c>
      <c r="B451" s="12" t="s">
        <v>586</v>
      </c>
      <c r="C451" s="12" t="s">
        <v>65</v>
      </c>
      <c r="D451" s="13">
        <v>709</v>
      </c>
      <c r="E451" s="13">
        <v>719</v>
      </c>
      <c r="F451" s="13">
        <v>10</v>
      </c>
      <c r="G451" s="13">
        <v>42</v>
      </c>
      <c r="H451" s="13">
        <v>52</v>
      </c>
      <c r="I451" s="13">
        <v>44</v>
      </c>
      <c r="J451" s="13">
        <v>54</v>
      </c>
      <c r="K451" s="13">
        <v>43</v>
      </c>
      <c r="L451" s="13">
        <v>45</v>
      </c>
      <c r="M451" s="13">
        <v>62</v>
      </c>
      <c r="N451" s="13">
        <v>60</v>
      </c>
      <c r="O451" s="13">
        <v>64</v>
      </c>
      <c r="P451" s="13">
        <v>57</v>
      </c>
      <c r="Q451" s="13">
        <v>63</v>
      </c>
      <c r="R451" s="13">
        <v>56</v>
      </c>
      <c r="S451" s="13">
        <v>67</v>
      </c>
      <c r="T451" s="12" t="s">
        <v>580</v>
      </c>
      <c r="U451" s="12" t="s">
        <v>46</v>
      </c>
      <c r="V451" s="29">
        <v>2927540</v>
      </c>
    </row>
    <row r="452" spans="1:22" ht="15.75" customHeight="1" x14ac:dyDescent="0.35">
      <c r="A452" s="25" t="s">
        <v>47</v>
      </c>
      <c r="B452" s="12" t="s">
        <v>48</v>
      </c>
      <c r="C452" s="12" t="s">
        <v>42</v>
      </c>
      <c r="D452" s="13">
        <v>2278</v>
      </c>
      <c r="E452" s="13">
        <v>2347</v>
      </c>
      <c r="F452" s="13">
        <v>69</v>
      </c>
      <c r="G452" s="13">
        <v>185</v>
      </c>
      <c r="H452" s="13">
        <v>162</v>
      </c>
      <c r="I452" s="13">
        <v>176</v>
      </c>
      <c r="J452" s="13">
        <v>170</v>
      </c>
      <c r="K452" s="13">
        <v>163</v>
      </c>
      <c r="L452" s="13">
        <v>161</v>
      </c>
      <c r="M452" s="13">
        <v>194</v>
      </c>
      <c r="N452" s="13">
        <v>176</v>
      </c>
      <c r="O452" s="13">
        <v>193</v>
      </c>
      <c r="P452" s="13">
        <v>198</v>
      </c>
      <c r="Q452" s="13">
        <v>164</v>
      </c>
      <c r="R452" s="13">
        <v>169</v>
      </c>
      <c r="S452" s="13">
        <v>167</v>
      </c>
      <c r="T452" s="12" t="s">
        <v>43</v>
      </c>
      <c r="U452" s="12" t="s">
        <v>46</v>
      </c>
      <c r="V452" s="29">
        <v>2927570</v>
      </c>
    </row>
    <row r="453" spans="1:22" ht="15.75" customHeight="1" x14ac:dyDescent="0.35">
      <c r="A453" s="25" t="s">
        <v>746</v>
      </c>
      <c r="B453" s="12" t="s">
        <v>747</v>
      </c>
      <c r="C453" s="12" t="s">
        <v>4</v>
      </c>
      <c r="D453" s="13">
        <v>1970</v>
      </c>
      <c r="E453" s="13">
        <v>2061</v>
      </c>
      <c r="F453" s="13">
        <v>91</v>
      </c>
      <c r="G453" s="13">
        <v>127</v>
      </c>
      <c r="H453" s="13">
        <v>128</v>
      </c>
      <c r="I453" s="13">
        <v>150</v>
      </c>
      <c r="J453" s="13">
        <v>141</v>
      </c>
      <c r="K453" s="13">
        <v>147</v>
      </c>
      <c r="L453" s="13">
        <v>141</v>
      </c>
      <c r="M453" s="13">
        <v>154</v>
      </c>
      <c r="N453" s="13">
        <v>156</v>
      </c>
      <c r="O453" s="13">
        <v>173</v>
      </c>
      <c r="P453" s="13">
        <v>169</v>
      </c>
      <c r="Q453" s="13">
        <v>167</v>
      </c>
      <c r="R453" s="13">
        <v>169</v>
      </c>
      <c r="S453" s="13">
        <v>148</v>
      </c>
      <c r="T453" s="12" t="s">
        <v>741</v>
      </c>
      <c r="U453" s="12" t="s">
        <v>34</v>
      </c>
      <c r="V453" s="29">
        <v>2927630</v>
      </c>
    </row>
    <row r="454" spans="1:22" ht="15.75" customHeight="1" x14ac:dyDescent="0.35">
      <c r="A454" s="25" t="s">
        <v>1075</v>
      </c>
      <c r="B454" s="12" t="s">
        <v>1076</v>
      </c>
      <c r="C454" s="12" t="s">
        <v>32</v>
      </c>
      <c r="D454" s="13">
        <v>540</v>
      </c>
      <c r="E454" s="13">
        <v>575</v>
      </c>
      <c r="F454" s="13">
        <v>35</v>
      </c>
      <c r="G454" s="13">
        <v>47</v>
      </c>
      <c r="H454" s="13">
        <v>45</v>
      </c>
      <c r="I454" s="13">
        <v>46</v>
      </c>
      <c r="J454" s="13">
        <v>45</v>
      </c>
      <c r="K454" s="13">
        <v>47</v>
      </c>
      <c r="L454" s="13">
        <v>40</v>
      </c>
      <c r="M454" s="13">
        <v>39</v>
      </c>
      <c r="N454" s="13">
        <v>27</v>
      </c>
      <c r="O454" s="13">
        <v>41</v>
      </c>
      <c r="P454" s="13">
        <v>39</v>
      </c>
      <c r="Q454" s="13">
        <v>56</v>
      </c>
      <c r="R454" s="13">
        <v>33</v>
      </c>
      <c r="S454" s="13">
        <v>35</v>
      </c>
      <c r="T454" s="12" t="s">
        <v>1077</v>
      </c>
      <c r="U454" s="12" t="s">
        <v>34</v>
      </c>
      <c r="V454" s="29">
        <v>2927660</v>
      </c>
    </row>
    <row r="455" spans="1:22" ht="15.75" customHeight="1" x14ac:dyDescent="0.35">
      <c r="A455" s="25" t="s">
        <v>1078</v>
      </c>
      <c r="B455" s="12" t="s">
        <v>1079</v>
      </c>
      <c r="C455" s="12" t="s">
        <v>32</v>
      </c>
      <c r="D455" s="13">
        <v>494</v>
      </c>
      <c r="E455" s="13">
        <v>503</v>
      </c>
      <c r="F455" s="13">
        <v>9</v>
      </c>
      <c r="G455" s="13">
        <v>31</v>
      </c>
      <c r="H455" s="13">
        <v>23</v>
      </c>
      <c r="I455" s="13">
        <v>31</v>
      </c>
      <c r="J455" s="13">
        <v>35</v>
      </c>
      <c r="K455" s="13">
        <v>47</v>
      </c>
      <c r="L455" s="13">
        <v>48</v>
      </c>
      <c r="M455" s="13">
        <v>33</v>
      </c>
      <c r="N455" s="13">
        <v>41</v>
      </c>
      <c r="O455" s="13">
        <v>42</v>
      </c>
      <c r="P455" s="13">
        <v>47</v>
      </c>
      <c r="Q455" s="13">
        <v>39</v>
      </c>
      <c r="R455" s="13">
        <v>40</v>
      </c>
      <c r="S455" s="13">
        <v>37</v>
      </c>
      <c r="T455" s="12" t="s">
        <v>1080</v>
      </c>
      <c r="U455" s="12" t="s">
        <v>34</v>
      </c>
      <c r="V455" s="29">
        <v>2920700</v>
      </c>
    </row>
    <row r="456" spans="1:22" ht="15.75" customHeight="1" x14ac:dyDescent="0.35">
      <c r="A456" s="25" t="s">
        <v>1081</v>
      </c>
      <c r="B456" s="12" t="s">
        <v>1082</v>
      </c>
      <c r="C456" s="12" t="s">
        <v>5</v>
      </c>
      <c r="D456" s="13">
        <v>747</v>
      </c>
      <c r="E456" s="13">
        <v>765</v>
      </c>
      <c r="F456" s="13">
        <v>18</v>
      </c>
      <c r="G456" s="13">
        <v>47</v>
      </c>
      <c r="H456" s="13">
        <v>50</v>
      </c>
      <c r="I456" s="13">
        <v>54</v>
      </c>
      <c r="J456" s="13">
        <v>45</v>
      </c>
      <c r="K456" s="13">
        <v>51</v>
      </c>
      <c r="L456" s="13">
        <v>55</v>
      </c>
      <c r="M456" s="13">
        <v>57</v>
      </c>
      <c r="N456" s="13">
        <v>62</v>
      </c>
      <c r="O456" s="13">
        <v>57</v>
      </c>
      <c r="P456" s="13">
        <v>75</v>
      </c>
      <c r="Q456" s="13">
        <v>74</v>
      </c>
      <c r="R456" s="13">
        <v>63</v>
      </c>
      <c r="S456" s="13">
        <v>57</v>
      </c>
      <c r="T456" s="12" t="s">
        <v>1083</v>
      </c>
      <c r="U456" s="12" t="s">
        <v>34</v>
      </c>
      <c r="V456" s="29">
        <v>2915450</v>
      </c>
    </row>
    <row r="457" spans="1:22" ht="15.75" customHeight="1" x14ac:dyDescent="0.35">
      <c r="A457" s="25" t="s">
        <v>1088</v>
      </c>
      <c r="B457" s="12" t="s">
        <v>1089</v>
      </c>
      <c r="C457" s="12" t="s">
        <v>5</v>
      </c>
      <c r="D457" s="13">
        <v>270</v>
      </c>
      <c r="E457" s="13">
        <v>299</v>
      </c>
      <c r="F457" s="13">
        <v>29</v>
      </c>
      <c r="G457" s="13">
        <v>17</v>
      </c>
      <c r="H457" s="13">
        <v>16</v>
      </c>
      <c r="I457" s="13">
        <v>22</v>
      </c>
      <c r="J457" s="13">
        <v>16</v>
      </c>
      <c r="K457" s="13">
        <v>12</v>
      </c>
      <c r="L457" s="13">
        <v>19</v>
      </c>
      <c r="M457" s="13">
        <v>22</v>
      </c>
      <c r="N457" s="13">
        <v>33</v>
      </c>
      <c r="O457" s="13">
        <v>27</v>
      </c>
      <c r="P457" s="13">
        <v>21</v>
      </c>
      <c r="Q457" s="13">
        <v>26</v>
      </c>
      <c r="R457" s="13">
        <v>25</v>
      </c>
      <c r="S457" s="13">
        <v>14</v>
      </c>
      <c r="T457" s="12" t="s">
        <v>1083</v>
      </c>
      <c r="U457" s="12" t="s">
        <v>46</v>
      </c>
      <c r="V457" s="29">
        <v>2921420</v>
      </c>
    </row>
    <row r="458" spans="1:22" ht="15.75" customHeight="1" x14ac:dyDescent="0.35">
      <c r="A458" s="25" t="s">
        <v>1086</v>
      </c>
      <c r="B458" s="12" t="s">
        <v>1087</v>
      </c>
      <c r="C458" s="12" t="s">
        <v>5</v>
      </c>
      <c r="D458" s="13">
        <v>882</v>
      </c>
      <c r="E458" s="13">
        <v>915</v>
      </c>
      <c r="F458" s="13">
        <v>33</v>
      </c>
      <c r="G458" s="13">
        <v>57</v>
      </c>
      <c r="H458" s="13">
        <v>55</v>
      </c>
      <c r="I458" s="13">
        <v>53</v>
      </c>
      <c r="J458" s="13">
        <v>53</v>
      </c>
      <c r="K458" s="13">
        <v>49</v>
      </c>
      <c r="L458" s="13">
        <v>63</v>
      </c>
      <c r="M458" s="13">
        <v>62</v>
      </c>
      <c r="N458" s="13">
        <v>68</v>
      </c>
      <c r="O458" s="13">
        <v>85</v>
      </c>
      <c r="P458" s="13">
        <v>72</v>
      </c>
      <c r="Q458" s="13">
        <v>94</v>
      </c>
      <c r="R458" s="13">
        <v>89</v>
      </c>
      <c r="S458" s="13">
        <v>82</v>
      </c>
      <c r="T458" s="12" t="s">
        <v>1083</v>
      </c>
      <c r="U458" s="12" t="s">
        <v>34</v>
      </c>
      <c r="V458" s="29">
        <v>2904890</v>
      </c>
    </row>
    <row r="459" spans="1:22" ht="15.75" customHeight="1" x14ac:dyDescent="0.35">
      <c r="A459" s="25" t="s">
        <v>556</v>
      </c>
      <c r="B459" s="12" t="s">
        <v>557</v>
      </c>
      <c r="C459" s="12" t="s">
        <v>3</v>
      </c>
      <c r="D459" s="13">
        <v>380</v>
      </c>
      <c r="E459" s="13">
        <v>380</v>
      </c>
      <c r="F459" s="13" t="s">
        <v>39</v>
      </c>
      <c r="G459" s="13">
        <v>47</v>
      </c>
      <c r="H459" s="13">
        <v>47</v>
      </c>
      <c r="I459" s="13">
        <v>45</v>
      </c>
      <c r="J459" s="13">
        <v>45</v>
      </c>
      <c r="K459" s="13">
        <v>46</v>
      </c>
      <c r="L459" s="13">
        <v>46</v>
      </c>
      <c r="M459" s="13">
        <v>43</v>
      </c>
      <c r="N459" s="13">
        <v>28</v>
      </c>
      <c r="O459" s="13">
        <v>33</v>
      </c>
      <c r="P459" s="13" t="s">
        <v>39</v>
      </c>
      <c r="Q459" s="13" t="s">
        <v>39</v>
      </c>
      <c r="R459" s="13" t="s">
        <v>39</v>
      </c>
      <c r="S459" s="13" t="s">
        <v>39</v>
      </c>
      <c r="T459" s="12" t="s">
        <v>515</v>
      </c>
      <c r="U459" s="12" t="s">
        <v>122</v>
      </c>
      <c r="V459" s="29">
        <v>2900019</v>
      </c>
    </row>
    <row r="460" spans="1:22" ht="15.75" customHeight="1" x14ac:dyDescent="0.35">
      <c r="A460" s="25" t="s">
        <v>882</v>
      </c>
      <c r="B460" s="12" t="s">
        <v>883</v>
      </c>
      <c r="C460" s="12" t="s">
        <v>6</v>
      </c>
      <c r="D460" s="13">
        <v>4816</v>
      </c>
      <c r="E460" s="13">
        <v>5022</v>
      </c>
      <c r="F460" s="13">
        <v>206</v>
      </c>
      <c r="G460" s="13">
        <v>341</v>
      </c>
      <c r="H460" s="13">
        <v>361</v>
      </c>
      <c r="I460" s="13">
        <v>396</v>
      </c>
      <c r="J460" s="13">
        <v>353</v>
      </c>
      <c r="K460" s="13">
        <v>388</v>
      </c>
      <c r="L460" s="13">
        <v>371</v>
      </c>
      <c r="M460" s="13">
        <v>369</v>
      </c>
      <c r="N460" s="13">
        <v>365</v>
      </c>
      <c r="O460" s="13">
        <v>362</v>
      </c>
      <c r="P460" s="13">
        <v>430</v>
      </c>
      <c r="Q460" s="13">
        <v>361</v>
      </c>
      <c r="R460" s="13">
        <v>353</v>
      </c>
      <c r="S460" s="13">
        <v>366</v>
      </c>
      <c r="T460" s="12" t="s">
        <v>873</v>
      </c>
      <c r="U460" s="12" t="s">
        <v>46</v>
      </c>
      <c r="V460" s="29">
        <v>2927830</v>
      </c>
    </row>
    <row r="461" spans="1:22" ht="15.75" customHeight="1" x14ac:dyDescent="0.35">
      <c r="A461" s="25" t="s">
        <v>371</v>
      </c>
      <c r="B461" s="12" t="s">
        <v>372</v>
      </c>
      <c r="C461" s="12" t="s">
        <v>5</v>
      </c>
      <c r="D461" s="13">
        <v>692</v>
      </c>
      <c r="E461" s="13">
        <v>724</v>
      </c>
      <c r="F461" s="13">
        <v>32</v>
      </c>
      <c r="G461" s="13">
        <v>66</v>
      </c>
      <c r="H461" s="13">
        <v>47</v>
      </c>
      <c r="I461" s="13">
        <v>49</v>
      </c>
      <c r="J461" s="13">
        <v>65</v>
      </c>
      <c r="K461" s="13">
        <v>41</v>
      </c>
      <c r="L461" s="13">
        <v>63</v>
      </c>
      <c r="M461" s="13">
        <v>54</v>
      </c>
      <c r="N461" s="13">
        <v>50</v>
      </c>
      <c r="O461" s="13">
        <v>57</v>
      </c>
      <c r="P461" s="13">
        <v>62</v>
      </c>
      <c r="Q461" s="13">
        <v>49</v>
      </c>
      <c r="R461" s="13">
        <v>55</v>
      </c>
      <c r="S461" s="13">
        <v>34</v>
      </c>
      <c r="T461" s="12" t="s">
        <v>364</v>
      </c>
      <c r="U461" s="12" t="s">
        <v>34</v>
      </c>
      <c r="V461" s="29">
        <v>2927870</v>
      </c>
    </row>
    <row r="462" spans="1:22" ht="15.75" customHeight="1" x14ac:dyDescent="0.35">
      <c r="A462" s="25" t="s">
        <v>805</v>
      </c>
      <c r="B462" s="12" t="s">
        <v>806</v>
      </c>
      <c r="C462" s="12" t="s">
        <v>65</v>
      </c>
      <c r="D462" s="13">
        <v>1432</v>
      </c>
      <c r="E462" s="13">
        <v>1524</v>
      </c>
      <c r="F462" s="13">
        <v>92</v>
      </c>
      <c r="G462" s="13">
        <v>111</v>
      </c>
      <c r="H462" s="13">
        <v>114</v>
      </c>
      <c r="I462" s="13">
        <v>110</v>
      </c>
      <c r="J462" s="13">
        <v>91</v>
      </c>
      <c r="K462" s="13">
        <v>101</v>
      </c>
      <c r="L462" s="13">
        <v>120</v>
      </c>
      <c r="M462" s="13">
        <v>97</v>
      </c>
      <c r="N462" s="13">
        <v>100</v>
      </c>
      <c r="O462" s="13">
        <v>126</v>
      </c>
      <c r="P462" s="13">
        <v>125</v>
      </c>
      <c r="Q462" s="13">
        <v>125</v>
      </c>
      <c r="R462" s="13">
        <v>110</v>
      </c>
      <c r="S462" s="13">
        <v>102</v>
      </c>
      <c r="T462" s="12" t="s">
        <v>800</v>
      </c>
      <c r="U462" s="12" t="s">
        <v>46</v>
      </c>
      <c r="V462" s="29">
        <v>2927900</v>
      </c>
    </row>
    <row r="463" spans="1:22" ht="15.75" customHeight="1" x14ac:dyDescent="0.35">
      <c r="A463" s="25" t="s">
        <v>1204</v>
      </c>
      <c r="B463" s="12" t="s">
        <v>1205</v>
      </c>
      <c r="C463" s="12" t="s">
        <v>65</v>
      </c>
      <c r="D463" s="13">
        <v>659</v>
      </c>
      <c r="E463" s="13">
        <v>714</v>
      </c>
      <c r="F463" s="13">
        <v>55</v>
      </c>
      <c r="G463" s="13">
        <v>55</v>
      </c>
      <c r="H463" s="13">
        <v>48</v>
      </c>
      <c r="I463" s="13">
        <v>48</v>
      </c>
      <c r="J463" s="13">
        <v>49</v>
      </c>
      <c r="K463" s="13">
        <v>41</v>
      </c>
      <c r="L463" s="13">
        <v>44</v>
      </c>
      <c r="M463" s="13">
        <v>56</v>
      </c>
      <c r="N463" s="13">
        <v>56</v>
      </c>
      <c r="O463" s="13">
        <v>57</v>
      </c>
      <c r="P463" s="13">
        <v>58</v>
      </c>
      <c r="Q463" s="13">
        <v>58</v>
      </c>
      <c r="R463" s="13">
        <v>55</v>
      </c>
      <c r="S463" s="13">
        <v>34</v>
      </c>
      <c r="T463" s="12" t="s">
        <v>1199</v>
      </c>
      <c r="U463" s="12" t="s">
        <v>34</v>
      </c>
      <c r="V463" s="29">
        <v>2927930</v>
      </c>
    </row>
    <row r="464" spans="1:22" ht="15.75" customHeight="1" x14ac:dyDescent="0.35">
      <c r="A464" s="25" t="s">
        <v>452</v>
      </c>
      <c r="B464" s="12" t="s">
        <v>453</v>
      </c>
      <c r="C464" s="12" t="s">
        <v>6</v>
      </c>
      <c r="D464" s="13">
        <v>51</v>
      </c>
      <c r="E464" s="13">
        <v>51</v>
      </c>
      <c r="F464" s="13" t="s">
        <v>39</v>
      </c>
      <c r="G464" s="13">
        <v>7</v>
      </c>
      <c r="H464" s="13" t="s">
        <v>39</v>
      </c>
      <c r="I464" s="13">
        <v>9</v>
      </c>
      <c r="J464" s="13">
        <v>5</v>
      </c>
      <c r="K464" s="13" t="s">
        <v>39</v>
      </c>
      <c r="L464" s="13">
        <v>5</v>
      </c>
      <c r="M464" s="13">
        <v>8</v>
      </c>
      <c r="N464" s="13">
        <v>6</v>
      </c>
      <c r="O464" s="13" t="s">
        <v>39</v>
      </c>
      <c r="P464" s="13" t="s">
        <v>39</v>
      </c>
      <c r="Q464" s="13" t="s">
        <v>39</v>
      </c>
      <c r="R464" s="13" t="s">
        <v>39</v>
      </c>
      <c r="S464" s="13" t="s">
        <v>39</v>
      </c>
      <c r="T464" s="12" t="s">
        <v>451</v>
      </c>
      <c r="U464" s="12" t="s">
        <v>46</v>
      </c>
      <c r="V464" s="29">
        <v>2928080</v>
      </c>
    </row>
    <row r="465" spans="1:22" ht="15.75" customHeight="1" x14ac:dyDescent="0.35">
      <c r="A465" s="25" t="s">
        <v>1104</v>
      </c>
      <c r="B465" s="12" t="s">
        <v>1105</v>
      </c>
      <c r="C465" s="12" t="s">
        <v>32</v>
      </c>
      <c r="D465" s="13">
        <v>672</v>
      </c>
      <c r="E465" s="13">
        <v>707</v>
      </c>
      <c r="F465" s="13">
        <v>35</v>
      </c>
      <c r="G465" s="13">
        <v>51</v>
      </c>
      <c r="H465" s="13">
        <v>46</v>
      </c>
      <c r="I465" s="13">
        <v>38</v>
      </c>
      <c r="J465" s="13">
        <v>44</v>
      </c>
      <c r="K465" s="13">
        <v>44</v>
      </c>
      <c r="L465" s="13">
        <v>40</v>
      </c>
      <c r="M465" s="13">
        <v>44</v>
      </c>
      <c r="N465" s="13">
        <v>59</v>
      </c>
      <c r="O465" s="13">
        <v>60</v>
      </c>
      <c r="P465" s="13">
        <v>73</v>
      </c>
      <c r="Q465" s="13">
        <v>55</v>
      </c>
      <c r="R465" s="13">
        <v>66</v>
      </c>
      <c r="S465" s="13">
        <v>52</v>
      </c>
      <c r="T465" s="12" t="s">
        <v>1103</v>
      </c>
      <c r="U465" s="12" t="s">
        <v>34</v>
      </c>
      <c r="V465" s="29">
        <v>2928110</v>
      </c>
    </row>
    <row r="466" spans="1:22" ht="15.75" customHeight="1" x14ac:dyDescent="0.35">
      <c r="A466" s="25" t="s">
        <v>1174</v>
      </c>
      <c r="B466" s="12" t="s">
        <v>1175</v>
      </c>
      <c r="C466" s="12" t="s">
        <v>65</v>
      </c>
      <c r="D466" s="13">
        <v>165</v>
      </c>
      <c r="E466" s="13">
        <v>175</v>
      </c>
      <c r="F466" s="13">
        <v>10</v>
      </c>
      <c r="G466" s="13">
        <v>12</v>
      </c>
      <c r="H466" s="13">
        <v>15</v>
      </c>
      <c r="I466" s="13">
        <v>12</v>
      </c>
      <c r="J466" s="13">
        <v>12</v>
      </c>
      <c r="K466" s="13">
        <v>9</v>
      </c>
      <c r="L466" s="13">
        <v>12</v>
      </c>
      <c r="M466" s="13">
        <v>15</v>
      </c>
      <c r="N466" s="13">
        <v>12</v>
      </c>
      <c r="O466" s="13">
        <v>12</v>
      </c>
      <c r="P466" s="13">
        <v>13</v>
      </c>
      <c r="Q466" s="13">
        <v>12</v>
      </c>
      <c r="R466" s="13">
        <v>16</v>
      </c>
      <c r="S466" s="13">
        <v>13</v>
      </c>
      <c r="T466" s="12" t="s">
        <v>1171</v>
      </c>
      <c r="U466" s="12" t="s">
        <v>34</v>
      </c>
      <c r="V466" s="29">
        <v>2928170</v>
      </c>
    </row>
    <row r="467" spans="1:22" ht="15.75" customHeight="1" x14ac:dyDescent="0.35">
      <c r="A467" s="25" t="s">
        <v>75</v>
      </c>
      <c r="B467" s="12" t="s">
        <v>76</v>
      </c>
      <c r="C467" s="12" t="s">
        <v>65</v>
      </c>
      <c r="D467" s="13">
        <v>110</v>
      </c>
      <c r="E467" s="13">
        <v>134</v>
      </c>
      <c r="F467" s="13">
        <v>24</v>
      </c>
      <c r="G467" s="13">
        <v>8</v>
      </c>
      <c r="H467" s="13">
        <v>8</v>
      </c>
      <c r="I467" s="13">
        <v>17</v>
      </c>
      <c r="J467" s="13">
        <v>15</v>
      </c>
      <c r="K467" s="13">
        <v>12</v>
      </c>
      <c r="L467" s="13">
        <v>16</v>
      </c>
      <c r="M467" s="13">
        <v>7</v>
      </c>
      <c r="N467" s="13">
        <v>10</v>
      </c>
      <c r="O467" s="13">
        <v>17</v>
      </c>
      <c r="P467" s="13" t="s">
        <v>39</v>
      </c>
      <c r="Q467" s="13" t="s">
        <v>39</v>
      </c>
      <c r="R467" s="13" t="s">
        <v>39</v>
      </c>
      <c r="S467" s="13" t="s">
        <v>39</v>
      </c>
      <c r="T467" s="12" t="s">
        <v>66</v>
      </c>
      <c r="U467" s="12" t="s">
        <v>34</v>
      </c>
      <c r="V467" s="29">
        <v>2928200</v>
      </c>
    </row>
    <row r="468" spans="1:22" ht="15.75" customHeight="1" x14ac:dyDescent="0.35">
      <c r="A468" s="25" t="s">
        <v>217</v>
      </c>
      <c r="B468" s="12" t="s">
        <v>218</v>
      </c>
      <c r="C468" s="12" t="s">
        <v>3</v>
      </c>
      <c r="D468" s="13">
        <v>772</v>
      </c>
      <c r="E468" s="13">
        <v>810</v>
      </c>
      <c r="F468" s="13">
        <v>38</v>
      </c>
      <c r="G468" s="13">
        <v>49</v>
      </c>
      <c r="H468" s="13">
        <v>54</v>
      </c>
      <c r="I468" s="13">
        <v>59</v>
      </c>
      <c r="J468" s="13">
        <v>61</v>
      </c>
      <c r="K468" s="13">
        <v>67</v>
      </c>
      <c r="L468" s="13">
        <v>56</v>
      </c>
      <c r="M468" s="13">
        <v>53</v>
      </c>
      <c r="N468" s="13">
        <v>57</v>
      </c>
      <c r="O468" s="13">
        <v>64</v>
      </c>
      <c r="P468" s="13">
        <v>72</v>
      </c>
      <c r="Q468" s="13">
        <v>69</v>
      </c>
      <c r="R468" s="13">
        <v>61</v>
      </c>
      <c r="S468" s="13">
        <v>50</v>
      </c>
      <c r="T468" s="12" t="s">
        <v>212</v>
      </c>
      <c r="U468" s="12" t="s">
        <v>34</v>
      </c>
      <c r="V468" s="29">
        <v>2910320</v>
      </c>
    </row>
    <row r="469" spans="1:22" ht="15.75" customHeight="1" x14ac:dyDescent="0.35">
      <c r="A469" s="25" t="s">
        <v>1090</v>
      </c>
      <c r="B469" s="12" t="s">
        <v>1091</v>
      </c>
      <c r="C469" s="12" t="s">
        <v>5</v>
      </c>
      <c r="D469" s="13">
        <v>3279</v>
      </c>
      <c r="E469" s="13">
        <v>3376</v>
      </c>
      <c r="F469" s="13">
        <v>97</v>
      </c>
      <c r="G469" s="13">
        <v>279</v>
      </c>
      <c r="H469" s="13">
        <v>230</v>
      </c>
      <c r="I469" s="13">
        <v>246</v>
      </c>
      <c r="J469" s="13">
        <v>257</v>
      </c>
      <c r="K469" s="13">
        <v>233</v>
      </c>
      <c r="L469" s="13">
        <v>239</v>
      </c>
      <c r="M469" s="13">
        <v>250</v>
      </c>
      <c r="N469" s="13">
        <v>261</v>
      </c>
      <c r="O469" s="13">
        <v>252</v>
      </c>
      <c r="P469" s="13">
        <v>296</v>
      </c>
      <c r="Q469" s="13">
        <v>259</v>
      </c>
      <c r="R469" s="13">
        <v>232</v>
      </c>
      <c r="S469" s="13">
        <v>245</v>
      </c>
      <c r="T469" s="12" t="s">
        <v>1083</v>
      </c>
      <c r="U469" s="12" t="s">
        <v>34</v>
      </c>
      <c r="V469" s="29">
        <v>2928260</v>
      </c>
    </row>
    <row r="470" spans="1:22" ht="15.75" customHeight="1" x14ac:dyDescent="0.35">
      <c r="A470" s="25" t="s">
        <v>674</v>
      </c>
      <c r="B470" s="12" t="s">
        <v>675</v>
      </c>
      <c r="C470" s="12" t="s">
        <v>4</v>
      </c>
      <c r="D470" s="13">
        <v>428</v>
      </c>
      <c r="E470" s="13">
        <v>443</v>
      </c>
      <c r="F470" s="13">
        <v>15</v>
      </c>
      <c r="G470" s="13">
        <v>29</v>
      </c>
      <c r="H470" s="13">
        <v>33</v>
      </c>
      <c r="I470" s="13">
        <v>25</v>
      </c>
      <c r="J470" s="13">
        <v>31</v>
      </c>
      <c r="K470" s="13">
        <v>33</v>
      </c>
      <c r="L470" s="13">
        <v>44</v>
      </c>
      <c r="M470" s="13">
        <v>29</v>
      </c>
      <c r="N470" s="13">
        <v>39</v>
      </c>
      <c r="O470" s="13">
        <v>34</v>
      </c>
      <c r="P470" s="13">
        <v>26</v>
      </c>
      <c r="Q470" s="13">
        <v>39</v>
      </c>
      <c r="R470" s="13">
        <v>39</v>
      </c>
      <c r="S470" s="13">
        <v>27</v>
      </c>
      <c r="T470" s="12" t="s">
        <v>676</v>
      </c>
      <c r="U470" s="12" t="s">
        <v>34</v>
      </c>
      <c r="V470" s="29">
        <v>2928290</v>
      </c>
    </row>
    <row r="471" spans="1:22" ht="15.75" customHeight="1" x14ac:dyDescent="0.35">
      <c r="A471" s="25" t="s">
        <v>355</v>
      </c>
      <c r="B471" s="12" t="s">
        <v>356</v>
      </c>
      <c r="C471" s="12" t="s">
        <v>65</v>
      </c>
      <c r="D471" s="13">
        <v>82</v>
      </c>
      <c r="E471" s="13">
        <v>90</v>
      </c>
      <c r="F471" s="13">
        <v>8</v>
      </c>
      <c r="G471" s="13">
        <v>9</v>
      </c>
      <c r="H471" s="13">
        <v>12</v>
      </c>
      <c r="I471" s="13">
        <v>11</v>
      </c>
      <c r="J471" s="13">
        <v>8</v>
      </c>
      <c r="K471" s="13">
        <v>5</v>
      </c>
      <c r="L471" s="13">
        <v>10</v>
      </c>
      <c r="M471" s="13">
        <v>8</v>
      </c>
      <c r="N471" s="13">
        <v>9</v>
      </c>
      <c r="O471" s="13">
        <v>10</v>
      </c>
      <c r="P471" s="13" t="s">
        <v>39</v>
      </c>
      <c r="Q471" s="13" t="s">
        <v>39</v>
      </c>
      <c r="R471" s="13" t="s">
        <v>39</v>
      </c>
      <c r="S471" s="13" t="s">
        <v>39</v>
      </c>
      <c r="T471" s="12" t="s">
        <v>357</v>
      </c>
      <c r="U471" s="12" t="s">
        <v>46</v>
      </c>
      <c r="V471" s="29">
        <v>2911010</v>
      </c>
    </row>
    <row r="472" spans="1:22" ht="15.75" customHeight="1" x14ac:dyDescent="0.35">
      <c r="A472" s="25" t="s">
        <v>1071</v>
      </c>
      <c r="B472" s="12" t="s">
        <v>1072</v>
      </c>
      <c r="C472" s="12" t="s">
        <v>6</v>
      </c>
      <c r="D472" s="13">
        <v>348</v>
      </c>
      <c r="E472" s="13">
        <v>367</v>
      </c>
      <c r="F472" s="13">
        <v>19</v>
      </c>
      <c r="G472" s="13">
        <v>19</v>
      </c>
      <c r="H472" s="13">
        <v>27</v>
      </c>
      <c r="I472" s="13">
        <v>31</v>
      </c>
      <c r="J472" s="13">
        <v>18</v>
      </c>
      <c r="K472" s="13">
        <v>27</v>
      </c>
      <c r="L472" s="13">
        <v>26</v>
      </c>
      <c r="M472" s="13">
        <v>18</v>
      </c>
      <c r="N472" s="13">
        <v>28</v>
      </c>
      <c r="O472" s="13">
        <v>20</v>
      </c>
      <c r="P472" s="13">
        <v>45</v>
      </c>
      <c r="Q472" s="13">
        <v>30</v>
      </c>
      <c r="R472" s="13">
        <v>28</v>
      </c>
      <c r="S472" s="13">
        <v>31</v>
      </c>
      <c r="T472" s="12" t="s">
        <v>1060</v>
      </c>
      <c r="U472" s="12" t="s">
        <v>34</v>
      </c>
      <c r="V472" s="29">
        <v>2928360</v>
      </c>
    </row>
    <row r="473" spans="1:22" ht="15.75" customHeight="1" x14ac:dyDescent="0.35">
      <c r="A473" s="25" t="s">
        <v>876</v>
      </c>
      <c r="B473" s="12" t="s">
        <v>877</v>
      </c>
      <c r="C473" s="12" t="s">
        <v>6</v>
      </c>
      <c r="D473" s="13">
        <v>538</v>
      </c>
      <c r="E473" s="13">
        <v>558</v>
      </c>
      <c r="F473" s="13">
        <v>20</v>
      </c>
      <c r="G473" s="13">
        <v>43</v>
      </c>
      <c r="H473" s="13">
        <v>40</v>
      </c>
      <c r="I473" s="13">
        <v>33</v>
      </c>
      <c r="J473" s="13">
        <v>31</v>
      </c>
      <c r="K473" s="13">
        <v>46</v>
      </c>
      <c r="L473" s="13">
        <v>35</v>
      </c>
      <c r="M473" s="13">
        <v>35</v>
      </c>
      <c r="N473" s="13">
        <v>43</v>
      </c>
      <c r="O473" s="13">
        <v>42</v>
      </c>
      <c r="P473" s="13">
        <v>49</v>
      </c>
      <c r="Q473" s="13">
        <v>59</v>
      </c>
      <c r="R473" s="13">
        <v>44</v>
      </c>
      <c r="S473" s="13">
        <v>38</v>
      </c>
      <c r="T473" s="12" t="s">
        <v>873</v>
      </c>
      <c r="U473" s="12" t="s">
        <v>34</v>
      </c>
      <c r="V473" s="29">
        <v>2928380</v>
      </c>
    </row>
    <row r="474" spans="1:22" ht="15.75" customHeight="1" x14ac:dyDescent="0.35">
      <c r="A474" s="25" t="s">
        <v>266</v>
      </c>
      <c r="B474" s="12" t="s">
        <v>267</v>
      </c>
      <c r="C474" s="12" t="s">
        <v>3</v>
      </c>
      <c r="D474" s="13">
        <v>2553</v>
      </c>
      <c r="E474" s="13">
        <v>2582</v>
      </c>
      <c r="F474" s="13">
        <v>29</v>
      </c>
      <c r="G474" s="13">
        <v>173</v>
      </c>
      <c r="H474" s="13">
        <v>172</v>
      </c>
      <c r="I474" s="13">
        <v>172</v>
      </c>
      <c r="J474" s="13">
        <v>178</v>
      </c>
      <c r="K474" s="13">
        <v>170</v>
      </c>
      <c r="L474" s="13">
        <v>188</v>
      </c>
      <c r="M474" s="13">
        <v>191</v>
      </c>
      <c r="N474" s="13">
        <v>206</v>
      </c>
      <c r="O474" s="13">
        <v>195</v>
      </c>
      <c r="P474" s="13">
        <v>227</v>
      </c>
      <c r="Q474" s="13">
        <v>236</v>
      </c>
      <c r="R474" s="13">
        <v>223</v>
      </c>
      <c r="S474" s="13">
        <v>222</v>
      </c>
      <c r="T474" s="12" t="s">
        <v>265</v>
      </c>
      <c r="U474" s="12" t="s">
        <v>46</v>
      </c>
      <c r="V474" s="29">
        <v>2928410</v>
      </c>
    </row>
    <row r="475" spans="1:22" ht="15.75" customHeight="1" x14ac:dyDescent="0.35">
      <c r="A475" s="25" t="s">
        <v>171</v>
      </c>
      <c r="B475" s="12" t="s">
        <v>172</v>
      </c>
      <c r="C475" s="12" t="s">
        <v>4</v>
      </c>
      <c r="D475" s="13">
        <v>787</v>
      </c>
      <c r="E475" s="13">
        <v>787</v>
      </c>
      <c r="F475" s="13" t="s">
        <v>39</v>
      </c>
      <c r="G475" s="13">
        <v>56</v>
      </c>
      <c r="H475" s="13">
        <v>52</v>
      </c>
      <c r="I475" s="13">
        <v>65</v>
      </c>
      <c r="J475" s="13">
        <v>65</v>
      </c>
      <c r="K475" s="13">
        <v>49</v>
      </c>
      <c r="L475" s="13">
        <v>60</v>
      </c>
      <c r="M475" s="13">
        <v>64</v>
      </c>
      <c r="N475" s="13">
        <v>47</v>
      </c>
      <c r="O475" s="13">
        <v>74</v>
      </c>
      <c r="P475" s="13">
        <v>64</v>
      </c>
      <c r="Q475" s="13">
        <v>66</v>
      </c>
      <c r="R475" s="13">
        <v>58</v>
      </c>
      <c r="S475" s="13">
        <v>67</v>
      </c>
      <c r="T475" s="12" t="s">
        <v>166</v>
      </c>
      <c r="U475" s="12" t="s">
        <v>46</v>
      </c>
      <c r="V475" s="29">
        <v>2928430</v>
      </c>
    </row>
    <row r="476" spans="1:22" ht="15.75" customHeight="1" x14ac:dyDescent="0.35">
      <c r="A476" s="25" t="s">
        <v>441</v>
      </c>
      <c r="B476" s="12" t="s">
        <v>442</v>
      </c>
      <c r="C476" s="12" t="s">
        <v>42</v>
      </c>
      <c r="D476" s="13">
        <v>821</v>
      </c>
      <c r="E476" s="13">
        <v>897</v>
      </c>
      <c r="F476" s="13">
        <v>76</v>
      </c>
      <c r="G476" s="13">
        <v>60</v>
      </c>
      <c r="H476" s="13">
        <v>70</v>
      </c>
      <c r="I476" s="13">
        <v>64</v>
      </c>
      <c r="J476" s="13">
        <v>64</v>
      </c>
      <c r="K476" s="13">
        <v>66</v>
      </c>
      <c r="L476" s="13">
        <v>48</v>
      </c>
      <c r="M476" s="13">
        <v>64</v>
      </c>
      <c r="N476" s="13">
        <v>65</v>
      </c>
      <c r="O476" s="13">
        <v>70</v>
      </c>
      <c r="P476" s="13">
        <v>66</v>
      </c>
      <c r="Q476" s="13">
        <v>82</v>
      </c>
      <c r="R476" s="13">
        <v>48</v>
      </c>
      <c r="S476" s="13">
        <v>54</v>
      </c>
      <c r="T476" s="12" t="s">
        <v>440</v>
      </c>
      <c r="U476" s="12" t="s">
        <v>34</v>
      </c>
      <c r="V476" s="29">
        <v>2900002</v>
      </c>
    </row>
    <row r="477" spans="1:22" ht="15.75" customHeight="1" x14ac:dyDescent="0.35">
      <c r="A477" s="25" t="s">
        <v>478</v>
      </c>
      <c r="B477" s="12" t="s">
        <v>479</v>
      </c>
      <c r="C477" s="12" t="s">
        <v>42</v>
      </c>
      <c r="D477" s="13">
        <v>289</v>
      </c>
      <c r="E477" s="13">
        <v>289</v>
      </c>
      <c r="F477" s="13" t="s">
        <v>39</v>
      </c>
      <c r="G477" s="13">
        <v>24</v>
      </c>
      <c r="H477" s="13">
        <v>15</v>
      </c>
      <c r="I477" s="13">
        <v>18</v>
      </c>
      <c r="J477" s="13">
        <v>21</v>
      </c>
      <c r="K477" s="13">
        <v>22</v>
      </c>
      <c r="L477" s="13">
        <v>18</v>
      </c>
      <c r="M477" s="13">
        <v>27</v>
      </c>
      <c r="N477" s="13">
        <v>21</v>
      </c>
      <c r="O477" s="13">
        <v>25</v>
      </c>
      <c r="P477" s="13">
        <v>21</v>
      </c>
      <c r="Q477" s="13">
        <v>25</v>
      </c>
      <c r="R477" s="13">
        <v>26</v>
      </c>
      <c r="S477" s="13">
        <v>26</v>
      </c>
      <c r="T477" s="12" t="s">
        <v>475</v>
      </c>
      <c r="U477" s="12" t="s">
        <v>34</v>
      </c>
      <c r="V477" s="29">
        <v>2923190</v>
      </c>
    </row>
    <row r="478" spans="1:22" ht="15.75" customHeight="1" x14ac:dyDescent="0.35">
      <c r="A478" s="25" t="s">
        <v>504</v>
      </c>
      <c r="B478" s="12" t="s">
        <v>505</v>
      </c>
      <c r="C478" s="12" t="s">
        <v>7</v>
      </c>
      <c r="D478" s="13">
        <v>295</v>
      </c>
      <c r="E478" s="13">
        <v>295</v>
      </c>
      <c r="F478" s="13" t="s">
        <v>39</v>
      </c>
      <c r="G478" s="13">
        <v>12</v>
      </c>
      <c r="H478" s="13">
        <v>27</v>
      </c>
      <c r="I478" s="13">
        <v>22</v>
      </c>
      <c r="J478" s="13">
        <v>10</v>
      </c>
      <c r="K478" s="13">
        <v>22</v>
      </c>
      <c r="L478" s="13">
        <v>15</v>
      </c>
      <c r="M478" s="13">
        <v>34</v>
      </c>
      <c r="N478" s="13">
        <v>22</v>
      </c>
      <c r="O478" s="13">
        <v>35</v>
      </c>
      <c r="P478" s="13">
        <v>25</v>
      </c>
      <c r="Q478" s="13">
        <v>26</v>
      </c>
      <c r="R478" s="13">
        <v>29</v>
      </c>
      <c r="S478" s="13">
        <v>16</v>
      </c>
      <c r="T478" s="12" t="s">
        <v>506</v>
      </c>
      <c r="U478" s="12" t="s">
        <v>46</v>
      </c>
      <c r="V478" s="29">
        <v>2928470</v>
      </c>
    </row>
    <row r="479" spans="1:22" ht="15.75" customHeight="1" x14ac:dyDescent="0.35">
      <c r="A479" s="25" t="s">
        <v>822</v>
      </c>
      <c r="B479" s="12" t="s">
        <v>823</v>
      </c>
      <c r="C479" s="12" t="s">
        <v>42</v>
      </c>
      <c r="D479" s="13">
        <v>179</v>
      </c>
      <c r="E479" s="13">
        <v>191</v>
      </c>
      <c r="F479" s="13">
        <v>12</v>
      </c>
      <c r="G479" s="13">
        <v>17</v>
      </c>
      <c r="H479" s="13">
        <v>17</v>
      </c>
      <c r="I479" s="13">
        <v>12</v>
      </c>
      <c r="J479" s="13">
        <v>18</v>
      </c>
      <c r="K479" s="13">
        <v>14</v>
      </c>
      <c r="L479" s="13">
        <v>12</v>
      </c>
      <c r="M479" s="13">
        <v>19</v>
      </c>
      <c r="N479" s="13">
        <v>5</v>
      </c>
      <c r="O479" s="13">
        <v>14</v>
      </c>
      <c r="P479" s="13">
        <v>11</v>
      </c>
      <c r="Q479" s="13">
        <v>9</v>
      </c>
      <c r="R479" s="13">
        <v>17</v>
      </c>
      <c r="S479" s="13">
        <v>14</v>
      </c>
      <c r="T479" s="12" t="s">
        <v>811</v>
      </c>
      <c r="U479" s="12" t="s">
        <v>34</v>
      </c>
      <c r="V479" s="29">
        <v>2928500</v>
      </c>
    </row>
    <row r="480" spans="1:22" ht="15.75" customHeight="1" x14ac:dyDescent="0.35">
      <c r="A480" s="25" t="s">
        <v>860</v>
      </c>
      <c r="B480" s="12" t="s">
        <v>861</v>
      </c>
      <c r="C480" s="12" t="s">
        <v>5</v>
      </c>
      <c r="D480" s="13">
        <v>552</v>
      </c>
      <c r="E480" s="13">
        <v>594</v>
      </c>
      <c r="F480" s="13">
        <v>42</v>
      </c>
      <c r="G480" s="13">
        <v>53</v>
      </c>
      <c r="H480" s="13">
        <v>45</v>
      </c>
      <c r="I480" s="13">
        <v>51</v>
      </c>
      <c r="J480" s="13">
        <v>35</v>
      </c>
      <c r="K480" s="13">
        <v>38</v>
      </c>
      <c r="L480" s="13">
        <v>45</v>
      </c>
      <c r="M480" s="13">
        <v>41</v>
      </c>
      <c r="N480" s="13">
        <v>49</v>
      </c>
      <c r="O480" s="13">
        <v>41</v>
      </c>
      <c r="P480" s="13">
        <v>37</v>
      </c>
      <c r="Q480" s="13">
        <v>36</v>
      </c>
      <c r="R480" s="13">
        <v>46</v>
      </c>
      <c r="S480" s="13">
        <v>35</v>
      </c>
      <c r="T480" s="12" t="s">
        <v>853</v>
      </c>
      <c r="U480" s="12" t="s">
        <v>34</v>
      </c>
      <c r="V480" s="29">
        <v>2928530</v>
      </c>
    </row>
    <row r="481" spans="1:22" ht="15.75" customHeight="1" x14ac:dyDescent="0.35">
      <c r="A481" s="25" t="s">
        <v>117</v>
      </c>
      <c r="B481" s="12" t="s">
        <v>118</v>
      </c>
      <c r="C481" s="12" t="s">
        <v>4</v>
      </c>
      <c r="D481" s="13">
        <v>1890</v>
      </c>
      <c r="E481" s="13">
        <v>1949</v>
      </c>
      <c r="F481" s="13">
        <v>59</v>
      </c>
      <c r="G481" s="13">
        <v>150</v>
      </c>
      <c r="H481" s="13">
        <v>132</v>
      </c>
      <c r="I481" s="13">
        <v>150</v>
      </c>
      <c r="J481" s="13">
        <v>178</v>
      </c>
      <c r="K481" s="13">
        <v>156</v>
      </c>
      <c r="L481" s="13">
        <v>153</v>
      </c>
      <c r="M481" s="13">
        <v>163</v>
      </c>
      <c r="N481" s="13">
        <v>153</v>
      </c>
      <c r="O481" s="13">
        <v>133</v>
      </c>
      <c r="P481" s="13">
        <v>147</v>
      </c>
      <c r="Q481" s="13">
        <v>131</v>
      </c>
      <c r="R481" s="13">
        <v>134</v>
      </c>
      <c r="S481" s="13">
        <v>110</v>
      </c>
      <c r="T481" s="12" t="s">
        <v>119</v>
      </c>
      <c r="U481" s="12" t="s">
        <v>34</v>
      </c>
      <c r="V481" s="29">
        <v>2928560</v>
      </c>
    </row>
    <row r="482" spans="1:22" ht="15.75" customHeight="1" x14ac:dyDescent="0.35">
      <c r="A482" s="25" t="s">
        <v>966</v>
      </c>
      <c r="B482" s="12" t="s">
        <v>967</v>
      </c>
      <c r="C482" s="12" t="s">
        <v>7</v>
      </c>
      <c r="D482" s="13">
        <v>435</v>
      </c>
      <c r="E482" s="13">
        <v>457</v>
      </c>
      <c r="F482" s="13">
        <v>22</v>
      </c>
      <c r="G482" s="13">
        <v>35</v>
      </c>
      <c r="H482" s="13">
        <v>32</v>
      </c>
      <c r="I482" s="13">
        <v>32</v>
      </c>
      <c r="J482" s="13">
        <v>25</v>
      </c>
      <c r="K482" s="13">
        <v>32</v>
      </c>
      <c r="L482" s="13">
        <v>32</v>
      </c>
      <c r="M482" s="13">
        <v>32</v>
      </c>
      <c r="N482" s="13">
        <v>42</v>
      </c>
      <c r="O482" s="13">
        <v>23</v>
      </c>
      <c r="P482" s="13">
        <v>44</v>
      </c>
      <c r="Q482" s="13">
        <v>38</v>
      </c>
      <c r="R482" s="13">
        <v>39</v>
      </c>
      <c r="S482" s="13">
        <v>29</v>
      </c>
      <c r="T482" s="12" t="s">
        <v>965</v>
      </c>
      <c r="U482" s="12" t="s">
        <v>34</v>
      </c>
      <c r="V482" s="29">
        <v>2928590</v>
      </c>
    </row>
    <row r="483" spans="1:22" ht="15.75" customHeight="1" x14ac:dyDescent="0.35">
      <c r="A483" s="25" t="s">
        <v>373</v>
      </c>
      <c r="B483" s="12" t="s">
        <v>374</v>
      </c>
      <c r="C483" s="12" t="s">
        <v>5</v>
      </c>
      <c r="D483" s="13">
        <v>227</v>
      </c>
      <c r="E483" s="13">
        <v>247</v>
      </c>
      <c r="F483" s="13">
        <v>20</v>
      </c>
      <c r="G483" s="13">
        <v>22</v>
      </c>
      <c r="H483" s="13">
        <v>22</v>
      </c>
      <c r="I483" s="13">
        <v>15</v>
      </c>
      <c r="J483" s="13">
        <v>20</v>
      </c>
      <c r="K483" s="13">
        <v>17</v>
      </c>
      <c r="L483" s="13">
        <v>16</v>
      </c>
      <c r="M483" s="13">
        <v>20</v>
      </c>
      <c r="N483" s="13">
        <v>18</v>
      </c>
      <c r="O483" s="13">
        <v>12</v>
      </c>
      <c r="P483" s="13">
        <v>22</v>
      </c>
      <c r="Q483" s="13">
        <v>18</v>
      </c>
      <c r="R483" s="13">
        <v>14</v>
      </c>
      <c r="S483" s="13">
        <v>11</v>
      </c>
      <c r="T483" s="12" t="s">
        <v>364</v>
      </c>
      <c r="U483" s="12" t="s">
        <v>34</v>
      </c>
      <c r="V483" s="29">
        <v>2928620</v>
      </c>
    </row>
    <row r="484" spans="1:22" ht="15.75" customHeight="1" x14ac:dyDescent="0.35">
      <c r="A484" s="25" t="s">
        <v>694</v>
      </c>
      <c r="B484" s="12" t="s">
        <v>695</v>
      </c>
      <c r="C484" s="12" t="s">
        <v>42</v>
      </c>
      <c r="D484" s="13">
        <v>185</v>
      </c>
      <c r="E484" s="13">
        <v>197</v>
      </c>
      <c r="F484" s="13">
        <v>12</v>
      </c>
      <c r="G484" s="13">
        <v>12</v>
      </c>
      <c r="H484" s="13">
        <v>18</v>
      </c>
      <c r="I484" s="13">
        <v>15</v>
      </c>
      <c r="J484" s="13">
        <v>10</v>
      </c>
      <c r="K484" s="13">
        <v>12</v>
      </c>
      <c r="L484" s="13">
        <v>14</v>
      </c>
      <c r="M484" s="13">
        <v>10</v>
      </c>
      <c r="N484" s="13">
        <v>18</v>
      </c>
      <c r="O484" s="13">
        <v>13</v>
      </c>
      <c r="P484" s="13">
        <v>19</v>
      </c>
      <c r="Q484" s="13">
        <v>16</v>
      </c>
      <c r="R484" s="13">
        <v>17</v>
      </c>
      <c r="S484" s="13">
        <v>11</v>
      </c>
      <c r="T484" s="12" t="s">
        <v>696</v>
      </c>
      <c r="U484" s="12" t="s">
        <v>46</v>
      </c>
      <c r="V484" s="29">
        <v>2928680</v>
      </c>
    </row>
    <row r="485" spans="1:22" ht="15.75" customHeight="1" x14ac:dyDescent="0.35">
      <c r="A485" s="25" t="s">
        <v>67</v>
      </c>
      <c r="B485" s="12" t="s">
        <v>68</v>
      </c>
      <c r="C485" s="12" t="s">
        <v>65</v>
      </c>
      <c r="D485" s="13">
        <v>743</v>
      </c>
      <c r="E485" s="13">
        <v>796</v>
      </c>
      <c r="F485" s="13">
        <v>53</v>
      </c>
      <c r="G485" s="13">
        <v>62</v>
      </c>
      <c r="H485" s="13">
        <v>62</v>
      </c>
      <c r="I485" s="13">
        <v>44</v>
      </c>
      <c r="J485" s="13">
        <v>52</v>
      </c>
      <c r="K485" s="13">
        <v>46</v>
      </c>
      <c r="L485" s="13">
        <v>38</v>
      </c>
      <c r="M485" s="13">
        <v>67</v>
      </c>
      <c r="N485" s="13">
        <v>60</v>
      </c>
      <c r="O485" s="13">
        <v>72</v>
      </c>
      <c r="P485" s="13">
        <v>67</v>
      </c>
      <c r="Q485" s="13">
        <v>69</v>
      </c>
      <c r="R485" s="13">
        <v>64</v>
      </c>
      <c r="S485" s="13">
        <v>40</v>
      </c>
      <c r="T485" s="12" t="s">
        <v>66</v>
      </c>
      <c r="U485" s="12" t="s">
        <v>34</v>
      </c>
      <c r="V485" s="29">
        <v>2928710</v>
      </c>
    </row>
    <row r="486" spans="1:22" ht="15.75" customHeight="1" x14ac:dyDescent="0.35">
      <c r="A486" s="25" t="s">
        <v>250</v>
      </c>
      <c r="B486" s="12" t="s">
        <v>251</v>
      </c>
      <c r="C486" s="12" t="s">
        <v>65</v>
      </c>
      <c r="D486" s="13">
        <v>742</v>
      </c>
      <c r="E486" s="13">
        <v>784</v>
      </c>
      <c r="F486" s="13">
        <v>42</v>
      </c>
      <c r="G486" s="13">
        <v>64</v>
      </c>
      <c r="H486" s="13">
        <v>52</v>
      </c>
      <c r="I486" s="13">
        <v>47</v>
      </c>
      <c r="J486" s="13">
        <v>70</v>
      </c>
      <c r="K486" s="13">
        <v>42</v>
      </c>
      <c r="L486" s="13">
        <v>48</v>
      </c>
      <c r="M486" s="13">
        <v>55</v>
      </c>
      <c r="N486" s="13">
        <v>58</v>
      </c>
      <c r="O486" s="13">
        <v>53</v>
      </c>
      <c r="P486" s="13">
        <v>73</v>
      </c>
      <c r="Q486" s="13">
        <v>69</v>
      </c>
      <c r="R486" s="13">
        <v>57</v>
      </c>
      <c r="S486" s="13">
        <v>54</v>
      </c>
      <c r="T486" s="12" t="s">
        <v>247</v>
      </c>
      <c r="U486" s="12" t="s">
        <v>34</v>
      </c>
      <c r="V486" s="29">
        <v>2928740</v>
      </c>
    </row>
    <row r="487" spans="1:22" ht="15.75" customHeight="1" x14ac:dyDescent="0.35">
      <c r="A487" s="25" t="s">
        <v>430</v>
      </c>
      <c r="B487" s="12" t="s">
        <v>431</v>
      </c>
      <c r="C487" s="12" t="s">
        <v>42</v>
      </c>
      <c r="D487" s="13">
        <v>28</v>
      </c>
      <c r="E487" s="13">
        <v>28</v>
      </c>
      <c r="F487" s="13" t="s">
        <v>39</v>
      </c>
      <c r="G487" s="13">
        <v>7</v>
      </c>
      <c r="H487" s="13">
        <v>5</v>
      </c>
      <c r="I487" s="13" t="s">
        <v>39</v>
      </c>
      <c r="J487" s="13">
        <v>5</v>
      </c>
      <c r="K487" s="13" t="s">
        <v>39</v>
      </c>
      <c r="L487" s="13" t="s">
        <v>39</v>
      </c>
      <c r="M487" s="13" t="s">
        <v>39</v>
      </c>
      <c r="N487" s="13" t="s">
        <v>39</v>
      </c>
      <c r="O487" s="13" t="s">
        <v>39</v>
      </c>
      <c r="P487" s="13" t="s">
        <v>39</v>
      </c>
      <c r="Q487" s="13" t="s">
        <v>39</v>
      </c>
      <c r="R487" s="13" t="s">
        <v>39</v>
      </c>
      <c r="S487" s="13" t="s">
        <v>39</v>
      </c>
      <c r="T487" s="12" t="s">
        <v>429</v>
      </c>
      <c r="U487" s="12" t="s">
        <v>46</v>
      </c>
      <c r="V487" s="29">
        <v>2928770</v>
      </c>
    </row>
    <row r="488" spans="1:22" ht="15.75" customHeight="1" x14ac:dyDescent="0.35">
      <c r="A488" s="25" t="s">
        <v>258</v>
      </c>
      <c r="B488" s="12" t="s">
        <v>259</v>
      </c>
      <c r="C488" s="12" t="s">
        <v>65</v>
      </c>
      <c r="D488" s="13">
        <v>661</v>
      </c>
      <c r="E488" s="13">
        <v>711</v>
      </c>
      <c r="F488" s="13">
        <v>50</v>
      </c>
      <c r="G488" s="13">
        <v>53</v>
      </c>
      <c r="H488" s="13">
        <v>51</v>
      </c>
      <c r="I488" s="13">
        <v>46</v>
      </c>
      <c r="J488" s="13">
        <v>53</v>
      </c>
      <c r="K488" s="13">
        <v>56</v>
      </c>
      <c r="L488" s="13">
        <v>50</v>
      </c>
      <c r="M488" s="13">
        <v>48</v>
      </c>
      <c r="N488" s="13">
        <v>53</v>
      </c>
      <c r="O488" s="13">
        <v>59</v>
      </c>
      <c r="P488" s="13">
        <v>45</v>
      </c>
      <c r="Q488" s="13">
        <v>65</v>
      </c>
      <c r="R488" s="13">
        <v>45</v>
      </c>
      <c r="S488" s="13">
        <v>37</v>
      </c>
      <c r="T488" s="12" t="s">
        <v>247</v>
      </c>
      <c r="U488" s="12" t="s">
        <v>191</v>
      </c>
      <c r="V488" s="29">
        <v>2928800</v>
      </c>
    </row>
    <row r="489" spans="1:22" ht="15.75" customHeight="1" x14ac:dyDescent="0.35">
      <c r="A489" s="25" t="s">
        <v>386</v>
      </c>
      <c r="B489" s="12" t="s">
        <v>387</v>
      </c>
      <c r="C489" s="12" t="s">
        <v>7</v>
      </c>
      <c r="D489" s="13">
        <v>194</v>
      </c>
      <c r="E489" s="13">
        <v>194</v>
      </c>
      <c r="F489" s="13" t="s">
        <v>39</v>
      </c>
      <c r="G489" s="13">
        <v>21</v>
      </c>
      <c r="H489" s="13">
        <v>31</v>
      </c>
      <c r="I489" s="13">
        <v>19</v>
      </c>
      <c r="J489" s="13">
        <v>16</v>
      </c>
      <c r="K489" s="13">
        <v>28</v>
      </c>
      <c r="L489" s="13">
        <v>18</v>
      </c>
      <c r="M489" s="13">
        <v>28</v>
      </c>
      <c r="N489" s="13">
        <v>15</v>
      </c>
      <c r="O489" s="13">
        <v>18</v>
      </c>
      <c r="P489" s="13" t="s">
        <v>39</v>
      </c>
      <c r="Q489" s="13" t="s">
        <v>39</v>
      </c>
      <c r="R489" s="13" t="s">
        <v>39</v>
      </c>
      <c r="S489" s="13" t="s">
        <v>39</v>
      </c>
      <c r="T489" s="12" t="s">
        <v>379</v>
      </c>
      <c r="U489" s="12" t="s">
        <v>46</v>
      </c>
      <c r="V489" s="29">
        <v>2912450</v>
      </c>
    </row>
    <row r="490" spans="1:22" ht="15.75" customHeight="1" x14ac:dyDescent="0.35">
      <c r="A490" s="25" t="s">
        <v>423</v>
      </c>
      <c r="B490" s="12" t="s">
        <v>424</v>
      </c>
      <c r="C490" s="12" t="s">
        <v>65</v>
      </c>
      <c r="D490" s="13">
        <v>23428</v>
      </c>
      <c r="E490" s="13">
        <v>24349</v>
      </c>
      <c r="F490" s="13">
        <v>921</v>
      </c>
      <c r="G490" s="13">
        <v>1865</v>
      </c>
      <c r="H490" s="13">
        <v>1711</v>
      </c>
      <c r="I490" s="13">
        <v>1805</v>
      </c>
      <c r="J490" s="13">
        <v>1685</v>
      </c>
      <c r="K490" s="13">
        <v>1730</v>
      </c>
      <c r="L490" s="13">
        <v>1714</v>
      </c>
      <c r="M490" s="13">
        <v>1727</v>
      </c>
      <c r="N490" s="13">
        <v>1812</v>
      </c>
      <c r="O490" s="13">
        <v>1917</v>
      </c>
      <c r="P490" s="13">
        <v>1879</v>
      </c>
      <c r="Q490" s="13">
        <v>1911</v>
      </c>
      <c r="R490" s="13">
        <v>1870</v>
      </c>
      <c r="S490" s="13">
        <v>1802</v>
      </c>
      <c r="T490" s="12" t="s">
        <v>412</v>
      </c>
      <c r="U490" s="12" t="s">
        <v>46</v>
      </c>
      <c r="V490" s="29">
        <v>2928860</v>
      </c>
    </row>
    <row r="491" spans="1:22" ht="15.75" customHeight="1" x14ac:dyDescent="0.35">
      <c r="A491" s="25" t="s">
        <v>988</v>
      </c>
      <c r="B491" s="12" t="s">
        <v>989</v>
      </c>
      <c r="C491" s="12" t="s">
        <v>2</v>
      </c>
      <c r="D491" s="13">
        <v>4613</v>
      </c>
      <c r="E491" s="13">
        <v>4844</v>
      </c>
      <c r="F491" s="13">
        <v>231</v>
      </c>
      <c r="G491" s="13">
        <v>363</v>
      </c>
      <c r="H491" s="13">
        <v>386</v>
      </c>
      <c r="I491" s="13">
        <v>361</v>
      </c>
      <c r="J491" s="13">
        <v>349</v>
      </c>
      <c r="K491" s="13">
        <v>341</v>
      </c>
      <c r="L491" s="13">
        <v>325</v>
      </c>
      <c r="M491" s="13">
        <v>353</v>
      </c>
      <c r="N491" s="13">
        <v>343</v>
      </c>
      <c r="O491" s="13">
        <v>362</v>
      </c>
      <c r="P491" s="13">
        <v>360</v>
      </c>
      <c r="Q491" s="13">
        <v>365</v>
      </c>
      <c r="R491" s="13">
        <v>354</v>
      </c>
      <c r="S491" s="13">
        <v>351</v>
      </c>
      <c r="T491" s="12" t="s">
        <v>983</v>
      </c>
      <c r="U491" s="12" t="s">
        <v>191</v>
      </c>
      <c r="V491" s="29">
        <v>2928920</v>
      </c>
    </row>
    <row r="492" spans="1:22" ht="15.75" customHeight="1" x14ac:dyDescent="0.35">
      <c r="A492" s="25" t="s">
        <v>390</v>
      </c>
      <c r="B492" s="12" t="s">
        <v>391</v>
      </c>
      <c r="C492" s="12" t="s">
        <v>7</v>
      </c>
      <c r="D492" s="13">
        <v>2062</v>
      </c>
      <c r="E492" s="13">
        <v>2235</v>
      </c>
      <c r="F492" s="13">
        <v>173</v>
      </c>
      <c r="G492" s="13">
        <v>172</v>
      </c>
      <c r="H492" s="13">
        <v>149</v>
      </c>
      <c r="I492" s="13">
        <v>144</v>
      </c>
      <c r="J492" s="13">
        <v>153</v>
      </c>
      <c r="K492" s="13">
        <v>167</v>
      </c>
      <c r="L492" s="13">
        <v>149</v>
      </c>
      <c r="M492" s="13">
        <v>143</v>
      </c>
      <c r="N492" s="13">
        <v>158</v>
      </c>
      <c r="O492" s="13">
        <v>154</v>
      </c>
      <c r="P492" s="13">
        <v>190</v>
      </c>
      <c r="Q492" s="13">
        <v>158</v>
      </c>
      <c r="R492" s="13">
        <v>180</v>
      </c>
      <c r="S492" s="13">
        <v>145</v>
      </c>
      <c r="T492" s="12" t="s">
        <v>379</v>
      </c>
      <c r="U492" s="12" t="s">
        <v>46</v>
      </c>
      <c r="V492" s="29">
        <v>2929100</v>
      </c>
    </row>
    <row r="493" spans="1:22" ht="15.75" customHeight="1" x14ac:dyDescent="0.35">
      <c r="A493" s="25" t="s">
        <v>744</v>
      </c>
      <c r="B493" s="12" t="s">
        <v>745</v>
      </c>
      <c r="C493" s="12" t="s">
        <v>4</v>
      </c>
      <c r="D493" s="13">
        <v>256</v>
      </c>
      <c r="E493" s="13">
        <v>273</v>
      </c>
      <c r="F493" s="13">
        <v>17</v>
      </c>
      <c r="G493" s="13">
        <v>19</v>
      </c>
      <c r="H493" s="13">
        <v>22</v>
      </c>
      <c r="I493" s="13">
        <v>18</v>
      </c>
      <c r="J493" s="13">
        <v>17</v>
      </c>
      <c r="K493" s="13">
        <v>21</v>
      </c>
      <c r="L493" s="13">
        <v>17</v>
      </c>
      <c r="M493" s="13">
        <v>22</v>
      </c>
      <c r="N493" s="13">
        <v>24</v>
      </c>
      <c r="O493" s="13">
        <v>24</v>
      </c>
      <c r="P493" s="13">
        <v>23</v>
      </c>
      <c r="Q493" s="13">
        <v>12</v>
      </c>
      <c r="R493" s="13">
        <v>20</v>
      </c>
      <c r="S493" s="13">
        <v>17</v>
      </c>
      <c r="T493" s="12" t="s">
        <v>741</v>
      </c>
      <c r="U493" s="12" t="s">
        <v>46</v>
      </c>
      <c r="V493" s="29">
        <v>2929130</v>
      </c>
    </row>
    <row r="494" spans="1:22" ht="15.75" customHeight="1" x14ac:dyDescent="0.35">
      <c r="A494" s="25" t="s">
        <v>884</v>
      </c>
      <c r="B494" s="12" t="s">
        <v>885</v>
      </c>
      <c r="C494" s="12" t="s">
        <v>7</v>
      </c>
      <c r="D494" s="13">
        <v>1650</v>
      </c>
      <c r="E494" s="13">
        <v>1724</v>
      </c>
      <c r="F494" s="13">
        <v>74</v>
      </c>
      <c r="G494" s="13">
        <v>112</v>
      </c>
      <c r="H494" s="13">
        <v>117</v>
      </c>
      <c r="I494" s="13">
        <v>99</v>
      </c>
      <c r="J494" s="13">
        <v>107</v>
      </c>
      <c r="K494" s="13">
        <v>134</v>
      </c>
      <c r="L494" s="13">
        <v>125</v>
      </c>
      <c r="M494" s="13">
        <v>126</v>
      </c>
      <c r="N494" s="13">
        <v>122</v>
      </c>
      <c r="O494" s="13">
        <v>150</v>
      </c>
      <c r="P494" s="13">
        <v>134</v>
      </c>
      <c r="Q494" s="13">
        <v>157</v>
      </c>
      <c r="R494" s="13">
        <v>131</v>
      </c>
      <c r="S494" s="13">
        <v>136</v>
      </c>
      <c r="T494" s="12" t="s">
        <v>886</v>
      </c>
      <c r="U494" s="12" t="s">
        <v>46</v>
      </c>
      <c r="V494" s="29">
        <v>2929250</v>
      </c>
    </row>
    <row r="495" spans="1:22" ht="15.75" customHeight="1" x14ac:dyDescent="0.35">
      <c r="A495" s="25" t="s">
        <v>138</v>
      </c>
      <c r="B495" s="12" t="s">
        <v>139</v>
      </c>
      <c r="C495" s="12" t="s">
        <v>42</v>
      </c>
      <c r="D495" s="13">
        <v>10295</v>
      </c>
      <c r="E495" s="13">
        <v>10538</v>
      </c>
      <c r="F495" s="13">
        <v>243</v>
      </c>
      <c r="G495" s="13">
        <v>800</v>
      </c>
      <c r="H495" s="13">
        <v>772</v>
      </c>
      <c r="I495" s="13">
        <v>796</v>
      </c>
      <c r="J495" s="13">
        <v>753</v>
      </c>
      <c r="K495" s="13">
        <v>784</v>
      </c>
      <c r="L495" s="13">
        <v>824</v>
      </c>
      <c r="M495" s="13">
        <v>793</v>
      </c>
      <c r="N495" s="13">
        <v>807</v>
      </c>
      <c r="O495" s="13">
        <v>821</v>
      </c>
      <c r="P495" s="13">
        <v>835</v>
      </c>
      <c r="Q495" s="13">
        <v>839</v>
      </c>
      <c r="R495" s="13">
        <v>745</v>
      </c>
      <c r="S495" s="13">
        <v>726</v>
      </c>
      <c r="T495" s="12" t="s">
        <v>133</v>
      </c>
      <c r="U495" s="12" t="s">
        <v>34</v>
      </c>
      <c r="V495" s="29">
        <v>2927060</v>
      </c>
    </row>
    <row r="496" spans="1:22" ht="15.75" customHeight="1" x14ac:dyDescent="0.35">
      <c r="A496" s="25" t="s">
        <v>1220</v>
      </c>
      <c r="B496" s="12" t="s">
        <v>1221</v>
      </c>
      <c r="C496" s="12" t="s">
        <v>2</v>
      </c>
      <c r="D496" s="13">
        <v>17135</v>
      </c>
      <c r="E496" s="13">
        <v>18793</v>
      </c>
      <c r="F496" s="13">
        <v>1658</v>
      </c>
      <c r="G496" s="13">
        <v>1417</v>
      </c>
      <c r="H496" s="13">
        <v>1376</v>
      </c>
      <c r="I496" s="13">
        <v>1444</v>
      </c>
      <c r="J496" s="13">
        <v>1391</v>
      </c>
      <c r="K496" s="13">
        <v>1431</v>
      </c>
      <c r="L496" s="13">
        <v>1348</v>
      </c>
      <c r="M496" s="13">
        <v>1255</v>
      </c>
      <c r="N496" s="13">
        <v>1157</v>
      </c>
      <c r="O496" s="13">
        <v>1185</v>
      </c>
      <c r="P496" s="13">
        <v>1335</v>
      </c>
      <c r="Q496" s="13">
        <v>1314</v>
      </c>
      <c r="R496" s="13">
        <v>1208</v>
      </c>
      <c r="S496" s="13">
        <v>1274</v>
      </c>
      <c r="T496" s="12" t="s">
        <v>1222</v>
      </c>
      <c r="U496" s="12" t="s">
        <v>122</v>
      </c>
      <c r="V496" s="29">
        <v>2929280</v>
      </c>
    </row>
    <row r="497" spans="1:22" ht="15.75" customHeight="1" x14ac:dyDescent="0.35">
      <c r="A497" s="25" t="s">
        <v>1231</v>
      </c>
      <c r="B497" s="12" t="s">
        <v>1232</v>
      </c>
      <c r="C497" s="12" t="s">
        <v>2</v>
      </c>
      <c r="D497" s="13">
        <v>437</v>
      </c>
      <c r="E497" s="13">
        <v>443</v>
      </c>
      <c r="F497" s="13">
        <v>6</v>
      </c>
      <c r="G497" s="13">
        <v>62</v>
      </c>
      <c r="H497" s="13">
        <v>72</v>
      </c>
      <c r="I497" s="13">
        <v>68</v>
      </c>
      <c r="J497" s="13">
        <v>58</v>
      </c>
      <c r="K497" s="13">
        <v>47</v>
      </c>
      <c r="L497" s="13">
        <v>51</v>
      </c>
      <c r="M497" s="13">
        <v>32</v>
      </c>
      <c r="N497" s="13">
        <v>28</v>
      </c>
      <c r="O497" s="13">
        <v>19</v>
      </c>
      <c r="P497" s="13" t="s">
        <v>39</v>
      </c>
      <c r="Q497" s="13" t="s">
        <v>39</v>
      </c>
      <c r="R497" s="13" t="s">
        <v>39</v>
      </c>
      <c r="S497" s="13" t="s">
        <v>39</v>
      </c>
      <c r="T497" s="12" t="s">
        <v>1222</v>
      </c>
      <c r="U497" s="12" t="s">
        <v>122</v>
      </c>
      <c r="V497" s="29">
        <v>2900586</v>
      </c>
    </row>
    <row r="498" spans="1:22" ht="15.75" customHeight="1" x14ac:dyDescent="0.35">
      <c r="A498" s="25" t="s">
        <v>406</v>
      </c>
      <c r="B498" s="12" t="s">
        <v>407</v>
      </c>
      <c r="C498" s="12" t="s">
        <v>42</v>
      </c>
      <c r="D498" s="13">
        <v>351</v>
      </c>
      <c r="E498" s="13">
        <v>379</v>
      </c>
      <c r="F498" s="13">
        <v>28</v>
      </c>
      <c r="G498" s="13">
        <v>35</v>
      </c>
      <c r="H498" s="13">
        <v>39</v>
      </c>
      <c r="I498" s="13">
        <v>30</v>
      </c>
      <c r="J498" s="13">
        <v>31</v>
      </c>
      <c r="K498" s="13">
        <v>25</v>
      </c>
      <c r="L498" s="13">
        <v>38</v>
      </c>
      <c r="M498" s="13">
        <v>24</v>
      </c>
      <c r="N498" s="13">
        <v>22</v>
      </c>
      <c r="O498" s="13">
        <v>20</v>
      </c>
      <c r="P498" s="13">
        <v>24</v>
      </c>
      <c r="Q498" s="13">
        <v>24</v>
      </c>
      <c r="R498" s="13">
        <v>20</v>
      </c>
      <c r="S498" s="13">
        <v>19</v>
      </c>
      <c r="T498" s="12" t="s">
        <v>405</v>
      </c>
      <c r="U498" s="12" t="s">
        <v>34</v>
      </c>
      <c r="V498" s="29">
        <v>2929340</v>
      </c>
    </row>
    <row r="499" spans="1:22" ht="15.75" customHeight="1" x14ac:dyDescent="0.35">
      <c r="A499" s="25" t="s">
        <v>1012</v>
      </c>
      <c r="B499" s="12" t="s">
        <v>1013</v>
      </c>
      <c r="C499" s="12" t="s">
        <v>5</v>
      </c>
      <c r="D499" s="13">
        <v>1778</v>
      </c>
      <c r="E499" s="13">
        <v>1849</v>
      </c>
      <c r="F499" s="13">
        <v>71</v>
      </c>
      <c r="G499" s="13">
        <v>147</v>
      </c>
      <c r="H499" s="13">
        <v>139</v>
      </c>
      <c r="I499" s="13">
        <v>134</v>
      </c>
      <c r="J499" s="13">
        <v>139</v>
      </c>
      <c r="K499" s="13">
        <v>120</v>
      </c>
      <c r="L499" s="13">
        <v>135</v>
      </c>
      <c r="M499" s="13">
        <v>140</v>
      </c>
      <c r="N499" s="13">
        <v>146</v>
      </c>
      <c r="O499" s="13">
        <v>130</v>
      </c>
      <c r="P499" s="13">
        <v>157</v>
      </c>
      <c r="Q499" s="13">
        <v>128</v>
      </c>
      <c r="R499" s="13">
        <v>113</v>
      </c>
      <c r="S499" s="13">
        <v>150</v>
      </c>
      <c r="T499" s="12" t="s">
        <v>1014</v>
      </c>
      <c r="U499" s="12" t="s">
        <v>46</v>
      </c>
      <c r="V499" s="29">
        <v>2929370</v>
      </c>
    </row>
    <row r="500" spans="1:22" ht="15.75" customHeight="1" x14ac:dyDescent="0.35">
      <c r="A500" s="25" t="s">
        <v>310</v>
      </c>
      <c r="B500" s="12" t="s">
        <v>311</v>
      </c>
      <c r="C500" s="12" t="s">
        <v>7</v>
      </c>
      <c r="D500" s="13">
        <v>931</v>
      </c>
      <c r="E500" s="13">
        <v>971</v>
      </c>
      <c r="F500" s="13">
        <v>40</v>
      </c>
      <c r="G500" s="13">
        <v>64</v>
      </c>
      <c r="H500" s="13">
        <v>72</v>
      </c>
      <c r="I500" s="13">
        <v>69</v>
      </c>
      <c r="J500" s="13">
        <v>78</v>
      </c>
      <c r="K500" s="13">
        <v>59</v>
      </c>
      <c r="L500" s="13">
        <v>70</v>
      </c>
      <c r="M500" s="13">
        <v>63</v>
      </c>
      <c r="N500" s="13">
        <v>77</v>
      </c>
      <c r="O500" s="13">
        <v>78</v>
      </c>
      <c r="P500" s="13">
        <v>82</v>
      </c>
      <c r="Q500" s="13">
        <v>74</v>
      </c>
      <c r="R500" s="13">
        <v>74</v>
      </c>
      <c r="S500" s="13">
        <v>71</v>
      </c>
      <c r="T500" s="12" t="s">
        <v>307</v>
      </c>
      <c r="U500" s="12" t="s">
        <v>46</v>
      </c>
      <c r="V500" s="29">
        <v>2929430</v>
      </c>
    </row>
    <row r="501" spans="1:22" ht="15.75" customHeight="1" x14ac:dyDescent="0.35">
      <c r="A501" s="25" t="s">
        <v>342</v>
      </c>
      <c r="B501" s="12" t="s">
        <v>343</v>
      </c>
      <c r="C501" s="12" t="s">
        <v>42</v>
      </c>
      <c r="D501" s="13">
        <v>272</v>
      </c>
      <c r="E501" s="13">
        <v>272</v>
      </c>
      <c r="F501" s="13" t="s">
        <v>39</v>
      </c>
      <c r="G501" s="13">
        <v>31</v>
      </c>
      <c r="H501" s="13">
        <v>23</v>
      </c>
      <c r="I501" s="13">
        <v>17</v>
      </c>
      <c r="J501" s="13">
        <v>25</v>
      </c>
      <c r="K501" s="13">
        <v>21</v>
      </c>
      <c r="L501" s="13">
        <v>29</v>
      </c>
      <c r="M501" s="13">
        <v>18</v>
      </c>
      <c r="N501" s="13">
        <v>25</v>
      </c>
      <c r="O501" s="13">
        <v>15</v>
      </c>
      <c r="P501" s="13">
        <v>10</v>
      </c>
      <c r="Q501" s="13">
        <v>23</v>
      </c>
      <c r="R501" s="13">
        <v>18</v>
      </c>
      <c r="S501" s="13">
        <v>17</v>
      </c>
      <c r="T501" s="12" t="s">
        <v>337</v>
      </c>
      <c r="U501" s="12" t="s">
        <v>34</v>
      </c>
      <c r="V501" s="29">
        <v>2929490</v>
      </c>
    </row>
    <row r="502" spans="1:22" ht="15.75" customHeight="1" x14ac:dyDescent="0.35">
      <c r="A502" s="25" t="s">
        <v>231</v>
      </c>
      <c r="B502" s="12" t="s">
        <v>232</v>
      </c>
      <c r="C502" s="12" t="s">
        <v>65</v>
      </c>
      <c r="D502" s="13">
        <v>920</v>
      </c>
      <c r="E502" s="13">
        <v>1022</v>
      </c>
      <c r="F502" s="13">
        <v>102</v>
      </c>
      <c r="G502" s="13">
        <v>68</v>
      </c>
      <c r="H502" s="13">
        <v>50</v>
      </c>
      <c r="I502" s="13">
        <v>77</v>
      </c>
      <c r="J502" s="13">
        <v>77</v>
      </c>
      <c r="K502" s="13">
        <v>62</v>
      </c>
      <c r="L502" s="13">
        <v>58</v>
      </c>
      <c r="M502" s="13">
        <v>79</v>
      </c>
      <c r="N502" s="13">
        <v>71</v>
      </c>
      <c r="O502" s="13">
        <v>66</v>
      </c>
      <c r="P502" s="13">
        <v>87</v>
      </c>
      <c r="Q502" s="13">
        <v>65</v>
      </c>
      <c r="R502" s="13">
        <v>86</v>
      </c>
      <c r="S502" s="13">
        <v>74</v>
      </c>
      <c r="T502" s="12" t="s">
        <v>233</v>
      </c>
      <c r="U502" s="12" t="s">
        <v>34</v>
      </c>
      <c r="V502" s="29">
        <v>2929520</v>
      </c>
    </row>
    <row r="503" spans="1:22" ht="15.75" customHeight="1" x14ac:dyDescent="0.35">
      <c r="A503" s="25" t="s">
        <v>173</v>
      </c>
      <c r="B503" s="12" t="s">
        <v>174</v>
      </c>
      <c r="C503" s="12" t="s">
        <v>4</v>
      </c>
      <c r="D503" s="13">
        <v>375</v>
      </c>
      <c r="E503" s="13">
        <v>415</v>
      </c>
      <c r="F503" s="13">
        <v>40</v>
      </c>
      <c r="G503" s="13">
        <v>32</v>
      </c>
      <c r="H503" s="13">
        <v>25</v>
      </c>
      <c r="I503" s="13">
        <v>22</v>
      </c>
      <c r="J503" s="13">
        <v>24</v>
      </c>
      <c r="K503" s="13">
        <v>24</v>
      </c>
      <c r="L503" s="13">
        <v>22</v>
      </c>
      <c r="M503" s="13">
        <v>35</v>
      </c>
      <c r="N503" s="13">
        <v>27</v>
      </c>
      <c r="O503" s="13">
        <v>35</v>
      </c>
      <c r="P503" s="13">
        <v>28</v>
      </c>
      <c r="Q503" s="13">
        <v>38</v>
      </c>
      <c r="R503" s="13">
        <v>25</v>
      </c>
      <c r="S503" s="13">
        <v>38</v>
      </c>
      <c r="T503" s="12" t="s">
        <v>175</v>
      </c>
      <c r="U503" s="12" t="s">
        <v>34</v>
      </c>
      <c r="V503" s="29">
        <v>2929580</v>
      </c>
    </row>
    <row r="504" spans="1:22" ht="15.75" customHeight="1" x14ac:dyDescent="0.35">
      <c r="A504" s="25" t="s">
        <v>419</v>
      </c>
      <c r="B504" s="12" t="s">
        <v>420</v>
      </c>
      <c r="C504" s="12" t="s">
        <v>65</v>
      </c>
      <c r="D504" s="13">
        <v>1322</v>
      </c>
      <c r="E504" s="13">
        <v>1395</v>
      </c>
      <c r="F504" s="13">
        <v>73</v>
      </c>
      <c r="G504" s="13">
        <v>106</v>
      </c>
      <c r="H504" s="13">
        <v>116</v>
      </c>
      <c r="I504" s="13">
        <v>97</v>
      </c>
      <c r="J504" s="13">
        <v>95</v>
      </c>
      <c r="K504" s="13">
        <v>103</v>
      </c>
      <c r="L504" s="13">
        <v>104</v>
      </c>
      <c r="M504" s="13">
        <v>102</v>
      </c>
      <c r="N504" s="13">
        <v>111</v>
      </c>
      <c r="O504" s="13">
        <v>118</v>
      </c>
      <c r="P504" s="13">
        <v>101</v>
      </c>
      <c r="Q504" s="13">
        <v>97</v>
      </c>
      <c r="R504" s="13">
        <v>91</v>
      </c>
      <c r="S504" s="13">
        <v>81</v>
      </c>
      <c r="T504" s="12" t="s">
        <v>412</v>
      </c>
      <c r="U504" s="12" t="s">
        <v>191</v>
      </c>
      <c r="V504" s="29">
        <v>2929640</v>
      </c>
    </row>
    <row r="505" spans="1:22" ht="15.75" customHeight="1" x14ac:dyDescent="0.35">
      <c r="A505" s="25" t="s">
        <v>388</v>
      </c>
      <c r="B505" s="12" t="s">
        <v>389</v>
      </c>
      <c r="C505" s="12" t="s">
        <v>7</v>
      </c>
      <c r="D505" s="13">
        <v>67</v>
      </c>
      <c r="E505" s="13">
        <v>67</v>
      </c>
      <c r="F505" s="13" t="s">
        <v>39</v>
      </c>
      <c r="G505" s="13">
        <v>6</v>
      </c>
      <c r="H505" s="13">
        <v>9</v>
      </c>
      <c r="I505" s="13">
        <v>7</v>
      </c>
      <c r="J505" s="13">
        <v>7</v>
      </c>
      <c r="K505" s="13" t="s">
        <v>39</v>
      </c>
      <c r="L505" s="13">
        <v>13</v>
      </c>
      <c r="M505" s="13">
        <v>5</v>
      </c>
      <c r="N505" s="13">
        <v>8</v>
      </c>
      <c r="O505" s="13">
        <v>9</v>
      </c>
      <c r="P505" s="13" t="s">
        <v>39</v>
      </c>
      <c r="Q505" s="13" t="s">
        <v>39</v>
      </c>
      <c r="R505" s="13" t="s">
        <v>39</v>
      </c>
      <c r="S505" s="13" t="s">
        <v>39</v>
      </c>
      <c r="T505" s="12" t="s">
        <v>379</v>
      </c>
      <c r="U505" s="12" t="s">
        <v>46</v>
      </c>
      <c r="V505" s="29">
        <v>2912480</v>
      </c>
    </row>
    <row r="506" spans="1:22" ht="15.75" customHeight="1" x14ac:dyDescent="0.35">
      <c r="A506" s="25" t="s">
        <v>213</v>
      </c>
      <c r="B506" s="12" t="s">
        <v>214</v>
      </c>
      <c r="C506" s="12" t="s">
        <v>3</v>
      </c>
      <c r="D506" s="13">
        <v>120</v>
      </c>
      <c r="E506" s="13">
        <v>120</v>
      </c>
      <c r="F506" s="13" t="s">
        <v>39</v>
      </c>
      <c r="G506" s="13">
        <v>12</v>
      </c>
      <c r="H506" s="13">
        <v>11</v>
      </c>
      <c r="I506" s="13">
        <v>15</v>
      </c>
      <c r="J506" s="13">
        <v>16</v>
      </c>
      <c r="K506" s="13">
        <v>7</v>
      </c>
      <c r="L506" s="13">
        <v>17</v>
      </c>
      <c r="M506" s="13">
        <v>19</v>
      </c>
      <c r="N506" s="13">
        <v>16</v>
      </c>
      <c r="O506" s="13">
        <v>7</v>
      </c>
      <c r="P506" s="13" t="s">
        <v>39</v>
      </c>
      <c r="Q506" s="13" t="s">
        <v>39</v>
      </c>
      <c r="R506" s="13" t="s">
        <v>39</v>
      </c>
      <c r="S506" s="13" t="s">
        <v>39</v>
      </c>
      <c r="T506" s="12" t="s">
        <v>212</v>
      </c>
      <c r="U506" s="12" t="s">
        <v>191</v>
      </c>
      <c r="V506" s="29">
        <v>2929670</v>
      </c>
    </row>
    <row r="507" spans="1:22" ht="15.75" customHeight="1" x14ac:dyDescent="0.35">
      <c r="A507" s="25" t="s">
        <v>123</v>
      </c>
      <c r="B507" s="12" t="s">
        <v>124</v>
      </c>
      <c r="C507" s="12" t="s">
        <v>4</v>
      </c>
      <c r="D507" s="13">
        <v>402</v>
      </c>
      <c r="E507" s="13">
        <v>444</v>
      </c>
      <c r="F507" s="13">
        <v>42</v>
      </c>
      <c r="G507" s="13">
        <v>30</v>
      </c>
      <c r="H507" s="13">
        <v>32</v>
      </c>
      <c r="I507" s="13">
        <v>33</v>
      </c>
      <c r="J507" s="13">
        <v>24</v>
      </c>
      <c r="K507" s="13">
        <v>24</v>
      </c>
      <c r="L507" s="13">
        <v>28</v>
      </c>
      <c r="M507" s="13">
        <v>38</v>
      </c>
      <c r="N507" s="13">
        <v>33</v>
      </c>
      <c r="O507" s="13">
        <v>27</v>
      </c>
      <c r="P507" s="13">
        <v>37</v>
      </c>
      <c r="Q507" s="13">
        <v>36</v>
      </c>
      <c r="R507" s="13">
        <v>30</v>
      </c>
      <c r="S507" s="13">
        <v>30</v>
      </c>
      <c r="T507" s="12" t="s">
        <v>119</v>
      </c>
      <c r="U507" s="12" t="s">
        <v>46</v>
      </c>
      <c r="V507" s="29">
        <v>2929700</v>
      </c>
    </row>
    <row r="508" spans="1:22" ht="15.75" customHeight="1" x14ac:dyDescent="0.35">
      <c r="A508" s="25" t="s">
        <v>1154</v>
      </c>
      <c r="B508" s="12" t="s">
        <v>1155</v>
      </c>
      <c r="C508" s="12" t="s">
        <v>7</v>
      </c>
      <c r="D508" s="13">
        <v>97</v>
      </c>
      <c r="E508" s="13">
        <v>117</v>
      </c>
      <c r="F508" s="13">
        <v>20</v>
      </c>
      <c r="G508" s="13">
        <v>16</v>
      </c>
      <c r="H508" s="13">
        <v>10</v>
      </c>
      <c r="I508" s="13">
        <v>7</v>
      </c>
      <c r="J508" s="13">
        <v>9</v>
      </c>
      <c r="K508" s="13">
        <v>9</v>
      </c>
      <c r="L508" s="13">
        <v>15</v>
      </c>
      <c r="M508" s="13">
        <v>8</v>
      </c>
      <c r="N508" s="13">
        <v>17</v>
      </c>
      <c r="O508" s="13">
        <v>6</v>
      </c>
      <c r="P508" s="13" t="s">
        <v>39</v>
      </c>
      <c r="Q508" s="13" t="s">
        <v>39</v>
      </c>
      <c r="R508" s="13" t="s">
        <v>39</v>
      </c>
      <c r="S508" s="13" t="s">
        <v>39</v>
      </c>
      <c r="T508" s="12" t="s">
        <v>1156</v>
      </c>
      <c r="U508" s="12" t="s">
        <v>34</v>
      </c>
      <c r="V508" s="29">
        <v>2929730</v>
      </c>
    </row>
    <row r="509" spans="1:22" ht="15.75" customHeight="1" x14ac:dyDescent="0.35">
      <c r="A509" s="25" t="s">
        <v>392</v>
      </c>
      <c r="B509" s="12" t="s">
        <v>393</v>
      </c>
      <c r="C509" s="12" t="s">
        <v>7</v>
      </c>
      <c r="D509" s="13">
        <v>1995</v>
      </c>
      <c r="E509" s="13">
        <v>2067</v>
      </c>
      <c r="F509" s="13">
        <v>72</v>
      </c>
      <c r="G509" s="13">
        <v>147</v>
      </c>
      <c r="H509" s="13">
        <v>138</v>
      </c>
      <c r="I509" s="13">
        <v>127</v>
      </c>
      <c r="J509" s="13">
        <v>148</v>
      </c>
      <c r="K509" s="13">
        <v>159</v>
      </c>
      <c r="L509" s="13">
        <v>140</v>
      </c>
      <c r="M509" s="13">
        <v>141</v>
      </c>
      <c r="N509" s="13">
        <v>150</v>
      </c>
      <c r="O509" s="13">
        <v>152</v>
      </c>
      <c r="P509" s="13">
        <v>177</v>
      </c>
      <c r="Q509" s="13">
        <v>186</v>
      </c>
      <c r="R509" s="13">
        <v>167</v>
      </c>
      <c r="S509" s="13">
        <v>163</v>
      </c>
      <c r="T509" s="12" t="s">
        <v>379</v>
      </c>
      <c r="U509" s="12" t="s">
        <v>46</v>
      </c>
      <c r="V509" s="29">
        <v>2929760</v>
      </c>
    </row>
    <row r="510" spans="1:22" ht="15.75" customHeight="1" x14ac:dyDescent="0.35">
      <c r="A510" s="25" t="s">
        <v>1159</v>
      </c>
      <c r="B510" s="12" t="s">
        <v>1160</v>
      </c>
      <c r="C510" s="12" t="s">
        <v>7</v>
      </c>
      <c r="D510" s="13">
        <v>429</v>
      </c>
      <c r="E510" s="13">
        <v>463</v>
      </c>
      <c r="F510" s="13">
        <v>34</v>
      </c>
      <c r="G510" s="13">
        <v>38</v>
      </c>
      <c r="H510" s="13">
        <v>29</v>
      </c>
      <c r="I510" s="13">
        <v>28</v>
      </c>
      <c r="J510" s="13">
        <v>28</v>
      </c>
      <c r="K510" s="13">
        <v>32</v>
      </c>
      <c r="L510" s="13">
        <v>27</v>
      </c>
      <c r="M510" s="13">
        <v>37</v>
      </c>
      <c r="N510" s="13">
        <v>37</v>
      </c>
      <c r="O510" s="13">
        <v>34</v>
      </c>
      <c r="P510" s="13">
        <v>36</v>
      </c>
      <c r="Q510" s="13">
        <v>44</v>
      </c>
      <c r="R510" s="13">
        <v>34</v>
      </c>
      <c r="S510" s="13">
        <v>25</v>
      </c>
      <c r="T510" s="12" t="s">
        <v>1156</v>
      </c>
      <c r="U510" s="12" t="s">
        <v>34</v>
      </c>
      <c r="V510" s="29">
        <v>2929810</v>
      </c>
    </row>
    <row r="511" spans="1:22" ht="15.75" customHeight="1" x14ac:dyDescent="0.35">
      <c r="A511" s="25" t="s">
        <v>606</v>
      </c>
      <c r="B511" s="12" t="s">
        <v>607</v>
      </c>
      <c r="C511" s="12" t="s">
        <v>2</v>
      </c>
      <c r="D511" s="13">
        <v>300</v>
      </c>
      <c r="E511" s="13">
        <v>335</v>
      </c>
      <c r="F511" s="13">
        <v>35</v>
      </c>
      <c r="G511" s="13">
        <v>29</v>
      </c>
      <c r="H511" s="13">
        <v>25</v>
      </c>
      <c r="I511" s="13">
        <v>42</v>
      </c>
      <c r="J511" s="13">
        <v>26</v>
      </c>
      <c r="K511" s="13">
        <v>34</v>
      </c>
      <c r="L511" s="13">
        <v>36</v>
      </c>
      <c r="M511" s="13">
        <v>33</v>
      </c>
      <c r="N511" s="13">
        <v>33</v>
      </c>
      <c r="O511" s="13">
        <v>42</v>
      </c>
      <c r="P511" s="13" t="s">
        <v>39</v>
      </c>
      <c r="Q511" s="13" t="s">
        <v>39</v>
      </c>
      <c r="R511" s="13" t="s">
        <v>39</v>
      </c>
      <c r="S511" s="13" t="s">
        <v>39</v>
      </c>
      <c r="T511" s="12" t="s">
        <v>595</v>
      </c>
      <c r="U511" s="12" t="s">
        <v>34</v>
      </c>
      <c r="V511" s="29">
        <v>2929820</v>
      </c>
    </row>
    <row r="512" spans="1:22" ht="15.75" customHeight="1" x14ac:dyDescent="0.35">
      <c r="A512" s="25" t="s">
        <v>924</v>
      </c>
      <c r="B512" s="12" t="s">
        <v>925</v>
      </c>
      <c r="C512" s="12" t="s">
        <v>7</v>
      </c>
      <c r="D512" s="13">
        <v>43</v>
      </c>
      <c r="E512" s="13">
        <v>49</v>
      </c>
      <c r="F512" s="13">
        <v>6</v>
      </c>
      <c r="G512" s="13" t="s">
        <v>39</v>
      </c>
      <c r="H512" s="13" t="s">
        <v>39</v>
      </c>
      <c r="I512" s="13">
        <v>7</v>
      </c>
      <c r="J512" s="13" t="s">
        <v>39</v>
      </c>
      <c r="K512" s="13" t="s">
        <v>39</v>
      </c>
      <c r="L512" s="13">
        <v>8</v>
      </c>
      <c r="M512" s="13">
        <v>8</v>
      </c>
      <c r="N512" s="13">
        <v>6</v>
      </c>
      <c r="O512" s="13">
        <v>5</v>
      </c>
      <c r="P512" s="13" t="s">
        <v>39</v>
      </c>
      <c r="Q512" s="13" t="s">
        <v>39</v>
      </c>
      <c r="R512" s="13" t="s">
        <v>39</v>
      </c>
      <c r="S512" s="13" t="s">
        <v>39</v>
      </c>
      <c r="T512" s="12" t="s">
        <v>926</v>
      </c>
      <c r="U512" s="12" t="s">
        <v>34</v>
      </c>
      <c r="V512" s="29">
        <v>2929850</v>
      </c>
    </row>
    <row r="513" spans="1:22" ht="15.75" customHeight="1" x14ac:dyDescent="0.35">
      <c r="A513" s="25" t="s">
        <v>1073</v>
      </c>
      <c r="B513" s="12" t="s">
        <v>1074</v>
      </c>
      <c r="C513" s="12" t="s">
        <v>6</v>
      </c>
      <c r="D513" s="13">
        <v>374</v>
      </c>
      <c r="E513" s="13">
        <v>389</v>
      </c>
      <c r="F513" s="13">
        <v>15</v>
      </c>
      <c r="G513" s="13">
        <v>19</v>
      </c>
      <c r="H513" s="13">
        <v>29</v>
      </c>
      <c r="I513" s="13">
        <v>25</v>
      </c>
      <c r="J513" s="13">
        <v>20</v>
      </c>
      <c r="K513" s="13">
        <v>26</v>
      </c>
      <c r="L513" s="13">
        <v>28</v>
      </c>
      <c r="M513" s="13">
        <v>34</v>
      </c>
      <c r="N513" s="13">
        <v>33</v>
      </c>
      <c r="O513" s="13">
        <v>30</v>
      </c>
      <c r="P513" s="13">
        <v>29</v>
      </c>
      <c r="Q513" s="13">
        <v>32</v>
      </c>
      <c r="R513" s="13">
        <v>39</v>
      </c>
      <c r="S513" s="13">
        <v>30</v>
      </c>
      <c r="T513" s="12" t="s">
        <v>1060</v>
      </c>
      <c r="U513" s="12" t="s">
        <v>34</v>
      </c>
      <c r="V513" s="29">
        <v>2929880</v>
      </c>
    </row>
    <row r="514" spans="1:22" ht="15.75" customHeight="1" x14ac:dyDescent="0.35">
      <c r="A514" s="25" t="s">
        <v>1142</v>
      </c>
      <c r="B514" s="12" t="s">
        <v>1143</v>
      </c>
      <c r="C514" s="12" t="s">
        <v>65</v>
      </c>
      <c r="D514" s="13">
        <v>133</v>
      </c>
      <c r="E514" s="13">
        <v>133</v>
      </c>
      <c r="F514" s="13" t="s">
        <v>39</v>
      </c>
      <c r="G514" s="13">
        <v>15</v>
      </c>
      <c r="H514" s="13">
        <v>16</v>
      </c>
      <c r="I514" s="13">
        <v>15</v>
      </c>
      <c r="J514" s="13">
        <v>10</v>
      </c>
      <c r="K514" s="13">
        <v>14</v>
      </c>
      <c r="L514" s="13">
        <v>22</v>
      </c>
      <c r="M514" s="13">
        <v>13</v>
      </c>
      <c r="N514" s="13">
        <v>11</v>
      </c>
      <c r="O514" s="13">
        <v>17</v>
      </c>
      <c r="P514" s="13" t="s">
        <v>39</v>
      </c>
      <c r="Q514" s="13" t="s">
        <v>39</v>
      </c>
      <c r="R514" s="13" t="s">
        <v>39</v>
      </c>
      <c r="S514" s="13" t="s">
        <v>39</v>
      </c>
      <c r="T514" s="12" t="s">
        <v>1141</v>
      </c>
      <c r="U514" s="12" t="s">
        <v>34</v>
      </c>
      <c r="V514" s="29">
        <v>2929910</v>
      </c>
    </row>
    <row r="515" spans="1:22" ht="15.75" customHeight="1" x14ac:dyDescent="0.35">
      <c r="A515" s="25" t="s">
        <v>49</v>
      </c>
      <c r="B515" s="12" t="s">
        <v>50</v>
      </c>
      <c r="C515" s="12" t="s">
        <v>42</v>
      </c>
      <c r="D515" s="13">
        <v>327</v>
      </c>
      <c r="E515" s="13">
        <v>348</v>
      </c>
      <c r="F515" s="13">
        <v>21</v>
      </c>
      <c r="G515" s="13">
        <v>26</v>
      </c>
      <c r="H515" s="13">
        <v>27</v>
      </c>
      <c r="I515" s="13">
        <v>20</v>
      </c>
      <c r="J515" s="13">
        <v>36</v>
      </c>
      <c r="K515" s="13">
        <v>23</v>
      </c>
      <c r="L515" s="13">
        <v>23</v>
      </c>
      <c r="M515" s="13">
        <v>30</v>
      </c>
      <c r="N515" s="13">
        <v>21</v>
      </c>
      <c r="O515" s="13">
        <v>26</v>
      </c>
      <c r="P515" s="13">
        <v>25</v>
      </c>
      <c r="Q515" s="13">
        <v>24</v>
      </c>
      <c r="R515" s="13">
        <v>20</v>
      </c>
      <c r="S515" s="13">
        <v>26</v>
      </c>
      <c r="T515" s="12" t="s">
        <v>51</v>
      </c>
      <c r="U515" s="12" t="s">
        <v>34</v>
      </c>
      <c r="V515" s="29">
        <v>2929940</v>
      </c>
    </row>
    <row r="516" spans="1:22" ht="15.75" customHeight="1" x14ac:dyDescent="0.35">
      <c r="A516" s="25" t="s">
        <v>827</v>
      </c>
      <c r="B516" s="12" t="s">
        <v>828</v>
      </c>
      <c r="C516" s="12" t="s">
        <v>7</v>
      </c>
      <c r="D516" s="13">
        <v>681</v>
      </c>
      <c r="E516" s="13">
        <v>726</v>
      </c>
      <c r="F516" s="13">
        <v>45</v>
      </c>
      <c r="G516" s="13">
        <v>56</v>
      </c>
      <c r="H516" s="13">
        <v>44</v>
      </c>
      <c r="I516" s="13">
        <v>60</v>
      </c>
      <c r="J516" s="13">
        <v>39</v>
      </c>
      <c r="K516" s="13">
        <v>47</v>
      </c>
      <c r="L516" s="13">
        <v>59</v>
      </c>
      <c r="M516" s="13">
        <v>52</v>
      </c>
      <c r="N516" s="13">
        <v>51</v>
      </c>
      <c r="O516" s="13">
        <v>58</v>
      </c>
      <c r="P516" s="13">
        <v>56</v>
      </c>
      <c r="Q516" s="13">
        <v>57</v>
      </c>
      <c r="R516" s="13">
        <v>55</v>
      </c>
      <c r="S516" s="13">
        <v>47</v>
      </c>
      <c r="T516" s="12" t="s">
        <v>826</v>
      </c>
      <c r="U516" s="12" t="s">
        <v>34</v>
      </c>
      <c r="V516" s="29">
        <v>2930270</v>
      </c>
    </row>
    <row r="517" spans="1:22" ht="15.75" customHeight="1" x14ac:dyDescent="0.35">
      <c r="A517" s="25" t="s">
        <v>1249</v>
      </c>
      <c r="B517" s="12" t="s">
        <v>1250</v>
      </c>
      <c r="C517" s="12" t="s">
        <v>2</v>
      </c>
      <c r="D517" s="13">
        <v>95</v>
      </c>
      <c r="E517" s="13">
        <v>95</v>
      </c>
      <c r="F517" s="13" t="s">
        <v>39</v>
      </c>
      <c r="G517" s="13">
        <v>15</v>
      </c>
      <c r="H517" s="13">
        <v>16</v>
      </c>
      <c r="I517" s="13">
        <v>14</v>
      </c>
      <c r="J517" s="13">
        <v>20</v>
      </c>
      <c r="K517" s="13">
        <v>15</v>
      </c>
      <c r="L517" s="13">
        <v>15</v>
      </c>
      <c r="M517" s="13" t="s">
        <v>39</v>
      </c>
      <c r="N517" s="13" t="s">
        <v>39</v>
      </c>
      <c r="O517" s="13" t="s">
        <v>39</v>
      </c>
      <c r="P517" s="13" t="s">
        <v>39</v>
      </c>
      <c r="Q517" s="13" t="s">
        <v>39</v>
      </c>
      <c r="R517" s="13" t="s">
        <v>39</v>
      </c>
      <c r="S517" s="13" t="s">
        <v>39</v>
      </c>
      <c r="T517" s="12" t="s">
        <v>1222</v>
      </c>
      <c r="U517" s="12" t="s">
        <v>122</v>
      </c>
      <c r="V517" s="29">
        <v>2900614</v>
      </c>
    </row>
    <row r="518" spans="1:22" ht="15.75" customHeight="1" x14ac:dyDescent="0.35">
      <c r="A518" s="25" t="s">
        <v>1245</v>
      </c>
      <c r="B518" s="12" t="s">
        <v>1246</v>
      </c>
      <c r="C518" s="12" t="s">
        <v>42</v>
      </c>
      <c r="D518" s="13">
        <v>166</v>
      </c>
      <c r="E518" s="13">
        <v>166</v>
      </c>
      <c r="F518" s="13" t="s">
        <v>39</v>
      </c>
      <c r="G518" s="13">
        <v>32</v>
      </c>
      <c r="H518" s="13">
        <v>30</v>
      </c>
      <c r="I518" s="13">
        <v>36</v>
      </c>
      <c r="J518" s="13">
        <v>20</v>
      </c>
      <c r="K518" s="13">
        <v>28</v>
      </c>
      <c r="L518" s="13">
        <v>20</v>
      </c>
      <c r="M518" s="13" t="s">
        <v>39</v>
      </c>
      <c r="N518" s="13" t="s">
        <v>39</v>
      </c>
      <c r="O518" s="13" t="s">
        <v>39</v>
      </c>
      <c r="P518" s="13" t="s">
        <v>39</v>
      </c>
      <c r="Q518" s="13" t="s">
        <v>39</v>
      </c>
      <c r="R518" s="13" t="s">
        <v>39</v>
      </c>
      <c r="S518" s="13" t="s">
        <v>39</v>
      </c>
      <c r="T518" s="12" t="s">
        <v>1222</v>
      </c>
      <c r="U518" s="12" t="s">
        <v>122</v>
      </c>
      <c r="V518" s="29">
        <v>2900609</v>
      </c>
    </row>
    <row r="519" spans="1:22" ht="15.75" customHeight="1" x14ac:dyDescent="0.35">
      <c r="A519" s="25" t="s">
        <v>1253</v>
      </c>
      <c r="B519" s="12" t="s">
        <v>1254</v>
      </c>
      <c r="C519" s="12" t="s">
        <v>2</v>
      </c>
      <c r="D519" s="13">
        <v>129</v>
      </c>
      <c r="E519" s="13">
        <v>129</v>
      </c>
      <c r="F519" s="13" t="s">
        <v>39</v>
      </c>
      <c r="G519" s="13">
        <v>22</v>
      </c>
      <c r="H519" s="13">
        <v>23</v>
      </c>
      <c r="I519" s="13">
        <v>23</v>
      </c>
      <c r="J519" s="13">
        <v>22</v>
      </c>
      <c r="K519" s="13">
        <v>19</v>
      </c>
      <c r="L519" s="13">
        <v>20</v>
      </c>
      <c r="M519" s="13" t="s">
        <v>39</v>
      </c>
      <c r="N519" s="13" t="s">
        <v>39</v>
      </c>
      <c r="O519" s="13" t="s">
        <v>39</v>
      </c>
      <c r="P519" s="13" t="s">
        <v>39</v>
      </c>
      <c r="Q519" s="13" t="s">
        <v>39</v>
      </c>
      <c r="R519" s="13" t="s">
        <v>39</v>
      </c>
      <c r="S519" s="13" t="s">
        <v>39</v>
      </c>
      <c r="T519" s="12" t="s">
        <v>1222</v>
      </c>
      <c r="U519" s="12" t="s">
        <v>122</v>
      </c>
      <c r="V519" s="29">
        <v>2900617</v>
      </c>
    </row>
    <row r="520" spans="1:22" ht="15.75" customHeight="1" x14ac:dyDescent="0.35">
      <c r="A520" s="25" t="s">
        <v>840</v>
      </c>
      <c r="B520" s="12" t="s">
        <v>841</v>
      </c>
      <c r="C520" s="12" t="s">
        <v>65</v>
      </c>
      <c r="D520" s="13">
        <v>39</v>
      </c>
      <c r="E520" s="13">
        <v>39</v>
      </c>
      <c r="F520" s="13" t="s">
        <v>39</v>
      </c>
      <c r="G520" s="13">
        <v>5</v>
      </c>
      <c r="H520" s="13">
        <v>5</v>
      </c>
      <c r="I520" s="13" t="s">
        <v>39</v>
      </c>
      <c r="J520" s="13" t="s">
        <v>39</v>
      </c>
      <c r="K520" s="13" t="s">
        <v>39</v>
      </c>
      <c r="L520" s="13" t="s">
        <v>39</v>
      </c>
      <c r="M520" s="13">
        <v>5</v>
      </c>
      <c r="N520" s="13">
        <v>6</v>
      </c>
      <c r="O520" s="13" t="s">
        <v>39</v>
      </c>
      <c r="P520" s="13" t="s">
        <v>39</v>
      </c>
      <c r="Q520" s="13" t="s">
        <v>39</v>
      </c>
      <c r="R520" s="13" t="s">
        <v>39</v>
      </c>
      <c r="S520" s="13" t="s">
        <v>39</v>
      </c>
      <c r="T520" s="12" t="s">
        <v>842</v>
      </c>
      <c r="U520" s="12" t="s">
        <v>34</v>
      </c>
      <c r="V520" s="29">
        <v>2923370</v>
      </c>
    </row>
    <row r="521" spans="1:22" ht="15.75" customHeight="1" x14ac:dyDescent="0.35">
      <c r="A521" s="25" t="s">
        <v>197</v>
      </c>
      <c r="B521" s="12" t="s">
        <v>198</v>
      </c>
      <c r="C521" s="12" t="s">
        <v>6</v>
      </c>
      <c r="D521" s="13">
        <v>139</v>
      </c>
      <c r="E521" s="13">
        <v>139</v>
      </c>
      <c r="F521" s="13" t="s">
        <v>39</v>
      </c>
      <c r="G521" s="13">
        <v>8</v>
      </c>
      <c r="H521" s="13">
        <v>10</v>
      </c>
      <c r="I521" s="13">
        <v>11</v>
      </c>
      <c r="J521" s="13">
        <v>13</v>
      </c>
      <c r="K521" s="13">
        <v>8</v>
      </c>
      <c r="L521" s="13">
        <v>14</v>
      </c>
      <c r="M521" s="13">
        <v>12</v>
      </c>
      <c r="N521" s="13">
        <v>8</v>
      </c>
      <c r="O521" s="13">
        <v>14</v>
      </c>
      <c r="P521" s="13">
        <v>10</v>
      </c>
      <c r="Q521" s="13">
        <v>11</v>
      </c>
      <c r="R521" s="13">
        <v>13</v>
      </c>
      <c r="S521" s="13">
        <v>7</v>
      </c>
      <c r="T521" s="12" t="s">
        <v>196</v>
      </c>
      <c r="U521" s="12" t="s">
        <v>34</v>
      </c>
      <c r="V521" s="29">
        <v>2930300</v>
      </c>
    </row>
    <row r="522" spans="1:22" ht="15.75" customHeight="1" x14ac:dyDescent="0.35">
      <c r="A522" s="25" t="s">
        <v>762</v>
      </c>
      <c r="B522" s="12" t="s">
        <v>763</v>
      </c>
      <c r="C522" s="12" t="s">
        <v>4</v>
      </c>
      <c r="D522" s="13">
        <v>597</v>
      </c>
      <c r="E522" s="13">
        <v>597</v>
      </c>
      <c r="F522" s="13" t="s">
        <v>39</v>
      </c>
      <c r="G522" s="13">
        <v>30</v>
      </c>
      <c r="H522" s="13">
        <v>62</v>
      </c>
      <c r="I522" s="13">
        <v>29</v>
      </c>
      <c r="J522" s="13">
        <v>51</v>
      </c>
      <c r="K522" s="13">
        <v>36</v>
      </c>
      <c r="L522" s="13">
        <v>41</v>
      </c>
      <c r="M522" s="13">
        <v>48</v>
      </c>
      <c r="N522" s="13">
        <v>48</v>
      </c>
      <c r="O522" s="13">
        <v>48</v>
      </c>
      <c r="P522" s="13">
        <v>43</v>
      </c>
      <c r="Q522" s="13">
        <v>49</v>
      </c>
      <c r="R522" s="13">
        <v>63</v>
      </c>
      <c r="S522" s="13">
        <v>49</v>
      </c>
      <c r="T522" s="12" t="s">
        <v>757</v>
      </c>
      <c r="U522" s="12" t="s">
        <v>34</v>
      </c>
      <c r="V522" s="29">
        <v>2930330</v>
      </c>
    </row>
    <row r="523" spans="1:22" ht="15.75" customHeight="1" x14ac:dyDescent="0.35">
      <c r="A523" s="25" t="s">
        <v>436</v>
      </c>
      <c r="B523" s="12" t="s">
        <v>437</v>
      </c>
      <c r="C523" s="12" t="s">
        <v>42</v>
      </c>
      <c r="D523" s="13">
        <v>1015</v>
      </c>
      <c r="E523" s="13">
        <v>1123</v>
      </c>
      <c r="F523" s="13">
        <v>108</v>
      </c>
      <c r="G523" s="13">
        <v>82</v>
      </c>
      <c r="H523" s="13">
        <v>86</v>
      </c>
      <c r="I523" s="13">
        <v>73</v>
      </c>
      <c r="J523" s="13">
        <v>72</v>
      </c>
      <c r="K523" s="13">
        <v>80</v>
      </c>
      <c r="L523" s="13">
        <v>70</v>
      </c>
      <c r="M523" s="13">
        <v>64</v>
      </c>
      <c r="N523" s="13">
        <v>76</v>
      </c>
      <c r="O523" s="13">
        <v>85</v>
      </c>
      <c r="P523" s="13">
        <v>99</v>
      </c>
      <c r="Q523" s="13">
        <v>82</v>
      </c>
      <c r="R523" s="13">
        <v>79</v>
      </c>
      <c r="S523" s="13">
        <v>67</v>
      </c>
      <c r="T523" s="12" t="s">
        <v>429</v>
      </c>
      <c r="U523" s="12" t="s">
        <v>46</v>
      </c>
      <c r="V523" s="29">
        <v>2930360</v>
      </c>
    </row>
    <row r="524" spans="1:22" ht="15.75" customHeight="1" x14ac:dyDescent="0.35">
      <c r="A524" s="25" t="s">
        <v>333</v>
      </c>
      <c r="B524" s="12" t="s">
        <v>334</v>
      </c>
      <c r="C524" s="12" t="s">
        <v>42</v>
      </c>
      <c r="D524" s="13">
        <v>158</v>
      </c>
      <c r="E524" s="13">
        <v>186</v>
      </c>
      <c r="F524" s="13">
        <v>28</v>
      </c>
      <c r="G524" s="13">
        <v>14</v>
      </c>
      <c r="H524" s="13">
        <v>10</v>
      </c>
      <c r="I524" s="13">
        <v>10</v>
      </c>
      <c r="J524" s="13">
        <v>12</v>
      </c>
      <c r="K524" s="13">
        <v>10</v>
      </c>
      <c r="L524" s="13">
        <v>5</v>
      </c>
      <c r="M524" s="13">
        <v>11</v>
      </c>
      <c r="N524" s="13">
        <v>9</v>
      </c>
      <c r="O524" s="13">
        <v>18</v>
      </c>
      <c r="P524" s="13">
        <v>16</v>
      </c>
      <c r="Q524" s="13">
        <v>11</v>
      </c>
      <c r="R524" s="13">
        <v>14</v>
      </c>
      <c r="S524" s="13">
        <v>18</v>
      </c>
      <c r="T524" s="12" t="s">
        <v>326</v>
      </c>
      <c r="U524" s="12" t="s">
        <v>34</v>
      </c>
      <c r="V524" s="29">
        <v>2930390</v>
      </c>
    </row>
    <row r="525" spans="1:22" ht="15.75" customHeight="1" x14ac:dyDescent="0.35">
      <c r="A525" s="25" t="s">
        <v>679</v>
      </c>
      <c r="B525" s="12" t="s">
        <v>680</v>
      </c>
      <c r="C525" s="12" t="s">
        <v>4</v>
      </c>
      <c r="D525" s="13">
        <v>6635</v>
      </c>
      <c r="E525" s="13">
        <v>6896</v>
      </c>
      <c r="F525" s="13">
        <v>261</v>
      </c>
      <c r="G525" s="13">
        <v>513</v>
      </c>
      <c r="H525" s="13">
        <v>486</v>
      </c>
      <c r="I525" s="13">
        <v>521</v>
      </c>
      <c r="J525" s="13">
        <v>469</v>
      </c>
      <c r="K525" s="13">
        <v>499</v>
      </c>
      <c r="L525" s="13">
        <v>462</v>
      </c>
      <c r="M525" s="13">
        <v>530</v>
      </c>
      <c r="N525" s="13">
        <v>523</v>
      </c>
      <c r="O525" s="13">
        <v>533</v>
      </c>
      <c r="P525" s="13">
        <v>537</v>
      </c>
      <c r="Q525" s="13">
        <v>558</v>
      </c>
      <c r="R525" s="13">
        <v>503</v>
      </c>
      <c r="S525" s="13">
        <v>501</v>
      </c>
      <c r="T525" s="12" t="s">
        <v>676</v>
      </c>
      <c r="U525" s="12" t="s">
        <v>34</v>
      </c>
      <c r="V525" s="29">
        <v>2930450</v>
      </c>
    </row>
    <row r="526" spans="1:22" ht="15.75" customHeight="1" x14ac:dyDescent="0.35">
      <c r="A526" s="25" t="s">
        <v>145</v>
      </c>
      <c r="B526" s="12" t="s">
        <v>146</v>
      </c>
      <c r="C526" s="12" t="s">
        <v>5</v>
      </c>
      <c r="D526" s="13">
        <v>819</v>
      </c>
      <c r="E526" s="13">
        <v>848</v>
      </c>
      <c r="F526" s="13">
        <v>29</v>
      </c>
      <c r="G526" s="13">
        <v>58</v>
      </c>
      <c r="H526" s="13">
        <v>54</v>
      </c>
      <c r="I526" s="13">
        <v>77</v>
      </c>
      <c r="J526" s="13">
        <v>56</v>
      </c>
      <c r="K526" s="13">
        <v>62</v>
      </c>
      <c r="L526" s="13">
        <v>62</v>
      </c>
      <c r="M526" s="13">
        <v>63</v>
      </c>
      <c r="N526" s="13">
        <v>68</v>
      </c>
      <c r="O526" s="13">
        <v>72</v>
      </c>
      <c r="P526" s="13">
        <v>72</v>
      </c>
      <c r="Q526" s="13">
        <v>57</v>
      </c>
      <c r="R526" s="13">
        <v>61</v>
      </c>
      <c r="S526" s="13">
        <v>57</v>
      </c>
      <c r="T526" s="12" t="s">
        <v>142</v>
      </c>
      <c r="U526" s="12" t="s">
        <v>34</v>
      </c>
      <c r="V526" s="29">
        <v>2930520</v>
      </c>
    </row>
    <row r="527" spans="1:22" ht="15.75" customHeight="1" x14ac:dyDescent="0.35">
      <c r="A527" s="25" t="s">
        <v>382</v>
      </c>
      <c r="B527" s="12" t="s">
        <v>383</v>
      </c>
      <c r="C527" s="12" t="s">
        <v>7</v>
      </c>
      <c r="D527" s="13">
        <v>3057</v>
      </c>
      <c r="E527" s="13">
        <v>3168</v>
      </c>
      <c r="F527" s="13">
        <v>111</v>
      </c>
      <c r="G527" s="13">
        <v>238</v>
      </c>
      <c r="H527" s="13">
        <v>211</v>
      </c>
      <c r="I527" s="13">
        <v>207</v>
      </c>
      <c r="J527" s="13">
        <v>243</v>
      </c>
      <c r="K527" s="13">
        <v>220</v>
      </c>
      <c r="L527" s="13">
        <v>233</v>
      </c>
      <c r="M527" s="13">
        <v>212</v>
      </c>
      <c r="N527" s="13">
        <v>226</v>
      </c>
      <c r="O527" s="13">
        <v>238</v>
      </c>
      <c r="P527" s="13">
        <v>338</v>
      </c>
      <c r="Q527" s="13">
        <v>250</v>
      </c>
      <c r="R527" s="13">
        <v>219</v>
      </c>
      <c r="S527" s="13">
        <v>222</v>
      </c>
      <c r="T527" s="12" t="s">
        <v>379</v>
      </c>
      <c r="U527" s="12" t="s">
        <v>46</v>
      </c>
      <c r="V527" s="29">
        <v>2930570</v>
      </c>
    </row>
    <row r="528" spans="1:22" ht="15.75" customHeight="1" x14ac:dyDescent="0.35">
      <c r="A528" s="25" t="s">
        <v>340</v>
      </c>
      <c r="B528" s="12" t="s">
        <v>341</v>
      </c>
      <c r="C528" s="12" t="s">
        <v>42</v>
      </c>
      <c r="D528" s="13">
        <v>148</v>
      </c>
      <c r="E528" s="13">
        <v>157</v>
      </c>
      <c r="F528" s="13">
        <v>9</v>
      </c>
      <c r="G528" s="13">
        <v>9</v>
      </c>
      <c r="H528" s="13">
        <v>13</v>
      </c>
      <c r="I528" s="13">
        <v>11</v>
      </c>
      <c r="J528" s="13">
        <v>13</v>
      </c>
      <c r="K528" s="13">
        <v>9</v>
      </c>
      <c r="L528" s="13">
        <v>17</v>
      </c>
      <c r="M528" s="13">
        <v>13</v>
      </c>
      <c r="N528" s="13">
        <v>9</v>
      </c>
      <c r="O528" s="13">
        <v>13</v>
      </c>
      <c r="P528" s="13">
        <v>13</v>
      </c>
      <c r="Q528" s="13">
        <v>8</v>
      </c>
      <c r="R528" s="13">
        <v>13</v>
      </c>
      <c r="S528" s="13">
        <v>7</v>
      </c>
      <c r="T528" s="12" t="s">
        <v>337</v>
      </c>
      <c r="U528" s="12" t="s">
        <v>34</v>
      </c>
      <c r="V528" s="29">
        <v>2930600</v>
      </c>
    </row>
    <row r="529" spans="1:22" ht="15.75" customHeight="1" x14ac:dyDescent="0.35">
      <c r="A529" s="25" t="s">
        <v>538</v>
      </c>
      <c r="B529" s="12" t="s">
        <v>539</v>
      </c>
      <c r="C529" s="12" t="s">
        <v>3</v>
      </c>
      <c r="D529" s="13">
        <v>1106</v>
      </c>
      <c r="E529" s="13">
        <v>1120</v>
      </c>
      <c r="F529" s="13">
        <v>14</v>
      </c>
      <c r="G529" s="13">
        <v>95</v>
      </c>
      <c r="H529" s="13">
        <v>83</v>
      </c>
      <c r="I529" s="13">
        <v>83</v>
      </c>
      <c r="J529" s="13">
        <v>106</v>
      </c>
      <c r="K529" s="13">
        <v>107</v>
      </c>
      <c r="L529" s="13">
        <v>116</v>
      </c>
      <c r="M529" s="13">
        <v>111</v>
      </c>
      <c r="N529" s="13">
        <v>87</v>
      </c>
      <c r="O529" s="13">
        <v>83</v>
      </c>
      <c r="P529" s="13">
        <v>99</v>
      </c>
      <c r="Q529" s="13">
        <v>63</v>
      </c>
      <c r="R529" s="13">
        <v>51</v>
      </c>
      <c r="S529" s="13">
        <v>22</v>
      </c>
      <c r="T529" s="12" t="s">
        <v>515</v>
      </c>
      <c r="U529" s="12" t="s">
        <v>122</v>
      </c>
      <c r="V529" s="29">
        <v>2900027</v>
      </c>
    </row>
    <row r="530" spans="1:22" ht="15.75" customHeight="1" x14ac:dyDescent="0.35">
      <c r="A530" s="25" t="s">
        <v>1053</v>
      </c>
      <c r="B530" s="12" t="s">
        <v>1054</v>
      </c>
      <c r="C530" s="12" t="s">
        <v>2</v>
      </c>
      <c r="D530" s="13">
        <v>2392</v>
      </c>
      <c r="E530" s="13">
        <v>2511</v>
      </c>
      <c r="F530" s="13">
        <v>119</v>
      </c>
      <c r="G530" s="13">
        <v>170</v>
      </c>
      <c r="H530" s="13">
        <v>209</v>
      </c>
      <c r="I530" s="13">
        <v>174</v>
      </c>
      <c r="J530" s="13">
        <v>175</v>
      </c>
      <c r="K530" s="13">
        <v>213</v>
      </c>
      <c r="L530" s="13">
        <v>185</v>
      </c>
      <c r="M530" s="13">
        <v>184</v>
      </c>
      <c r="N530" s="13">
        <v>189</v>
      </c>
      <c r="O530" s="13">
        <v>186</v>
      </c>
      <c r="P530" s="13">
        <v>188</v>
      </c>
      <c r="Q530" s="13">
        <v>176</v>
      </c>
      <c r="R530" s="13">
        <v>159</v>
      </c>
      <c r="S530" s="13">
        <v>184</v>
      </c>
      <c r="T530" s="12" t="s">
        <v>2</v>
      </c>
      <c r="U530" s="12" t="s">
        <v>191</v>
      </c>
      <c r="V530" s="29">
        <v>2930660</v>
      </c>
    </row>
    <row r="531" spans="1:22" ht="15.75" customHeight="1" x14ac:dyDescent="0.35">
      <c r="A531" s="25" t="s">
        <v>1055</v>
      </c>
      <c r="B531" s="12" t="s">
        <v>1056</v>
      </c>
      <c r="C531" s="12" t="s">
        <v>2</v>
      </c>
      <c r="D531" s="13">
        <v>765</v>
      </c>
      <c r="E531" s="13">
        <v>765</v>
      </c>
      <c r="F531" s="13" t="s">
        <v>39</v>
      </c>
      <c r="G531" s="13">
        <v>51</v>
      </c>
      <c r="H531" s="13">
        <v>48</v>
      </c>
      <c r="I531" s="13">
        <v>61</v>
      </c>
      <c r="J531" s="13">
        <v>55</v>
      </c>
      <c r="K531" s="13">
        <v>69</v>
      </c>
      <c r="L531" s="13">
        <v>45</v>
      </c>
      <c r="M531" s="13">
        <v>57</v>
      </c>
      <c r="N531" s="13">
        <v>59</v>
      </c>
      <c r="O531" s="13">
        <v>62</v>
      </c>
      <c r="P531" s="13">
        <v>67</v>
      </c>
      <c r="Q531" s="13">
        <v>61</v>
      </c>
      <c r="R531" s="13">
        <v>64</v>
      </c>
      <c r="S531" s="13">
        <v>66</v>
      </c>
      <c r="T531" s="12" t="s">
        <v>2</v>
      </c>
      <c r="U531" s="12" t="s">
        <v>191</v>
      </c>
      <c r="V531" s="29">
        <v>2930690</v>
      </c>
    </row>
    <row r="532" spans="1:22" ht="15.75" customHeight="1" x14ac:dyDescent="0.35">
      <c r="A532" s="25" t="s">
        <v>1190</v>
      </c>
      <c r="B532" s="12" t="s">
        <v>1191</v>
      </c>
      <c r="C532" s="12" t="s">
        <v>7</v>
      </c>
      <c r="D532" s="13">
        <v>374</v>
      </c>
      <c r="E532" s="13">
        <v>396</v>
      </c>
      <c r="F532" s="13">
        <v>22</v>
      </c>
      <c r="G532" s="13">
        <v>30</v>
      </c>
      <c r="H532" s="13">
        <v>22</v>
      </c>
      <c r="I532" s="13">
        <v>30</v>
      </c>
      <c r="J532" s="13">
        <v>17</v>
      </c>
      <c r="K532" s="13">
        <v>21</v>
      </c>
      <c r="L532" s="13">
        <v>26</v>
      </c>
      <c r="M532" s="13">
        <v>32</v>
      </c>
      <c r="N532" s="13">
        <v>31</v>
      </c>
      <c r="O532" s="13">
        <v>26</v>
      </c>
      <c r="P532" s="13">
        <v>48</v>
      </c>
      <c r="Q532" s="13">
        <v>33</v>
      </c>
      <c r="R532" s="13">
        <v>32</v>
      </c>
      <c r="S532" s="13">
        <v>26</v>
      </c>
      <c r="T532" s="12" t="s">
        <v>1185</v>
      </c>
      <c r="U532" s="12" t="s">
        <v>34</v>
      </c>
      <c r="V532" s="29">
        <v>2930720</v>
      </c>
    </row>
    <row r="533" spans="1:22" ht="15.75" customHeight="1" x14ac:dyDescent="0.35">
      <c r="A533" s="25" t="s">
        <v>208</v>
      </c>
      <c r="B533" s="12" t="s">
        <v>209</v>
      </c>
      <c r="C533" s="12" t="s">
        <v>5</v>
      </c>
      <c r="D533" s="13">
        <v>504</v>
      </c>
      <c r="E533" s="13">
        <v>545</v>
      </c>
      <c r="F533" s="13">
        <v>41</v>
      </c>
      <c r="G533" s="13">
        <v>34</v>
      </c>
      <c r="H533" s="13">
        <v>33</v>
      </c>
      <c r="I533" s="13">
        <v>37</v>
      </c>
      <c r="J533" s="13">
        <v>49</v>
      </c>
      <c r="K533" s="13">
        <v>33</v>
      </c>
      <c r="L533" s="13">
        <v>38</v>
      </c>
      <c r="M533" s="13">
        <v>33</v>
      </c>
      <c r="N533" s="13">
        <v>46</v>
      </c>
      <c r="O533" s="13">
        <v>47</v>
      </c>
      <c r="P533" s="13">
        <v>45</v>
      </c>
      <c r="Q533" s="13">
        <v>39</v>
      </c>
      <c r="R533" s="13">
        <v>37</v>
      </c>
      <c r="S533" s="13">
        <v>33</v>
      </c>
      <c r="T533" s="12" t="s">
        <v>207</v>
      </c>
      <c r="U533" s="12" t="s">
        <v>34</v>
      </c>
      <c r="V533" s="29">
        <v>2930750</v>
      </c>
    </row>
    <row r="534" spans="1:22" ht="15.75" customHeight="1" x14ac:dyDescent="0.35">
      <c r="A534" s="25" t="s">
        <v>59</v>
      </c>
      <c r="B534" s="12" t="s">
        <v>60</v>
      </c>
      <c r="C534" s="12" t="s">
        <v>4</v>
      </c>
      <c r="D534" s="13">
        <v>551</v>
      </c>
      <c r="E534" s="13">
        <v>564</v>
      </c>
      <c r="F534" s="13">
        <v>13</v>
      </c>
      <c r="G534" s="13">
        <v>49</v>
      </c>
      <c r="H534" s="13">
        <v>44</v>
      </c>
      <c r="I534" s="13">
        <v>31</v>
      </c>
      <c r="J534" s="13">
        <v>38</v>
      </c>
      <c r="K534" s="13">
        <v>41</v>
      </c>
      <c r="L534" s="13">
        <v>28</v>
      </c>
      <c r="M534" s="13">
        <v>43</v>
      </c>
      <c r="N534" s="13">
        <v>48</v>
      </c>
      <c r="O534" s="13">
        <v>50</v>
      </c>
      <c r="P534" s="13">
        <v>53</v>
      </c>
      <c r="Q534" s="13">
        <v>48</v>
      </c>
      <c r="R534" s="13">
        <v>40</v>
      </c>
      <c r="S534" s="13">
        <v>38</v>
      </c>
      <c r="T534" s="12" t="s">
        <v>58</v>
      </c>
      <c r="U534" s="12" t="s">
        <v>34</v>
      </c>
      <c r="V534" s="29">
        <v>2930780</v>
      </c>
    </row>
    <row r="535" spans="1:22" ht="15.75" customHeight="1" x14ac:dyDescent="0.35">
      <c r="A535" s="25" t="s">
        <v>667</v>
      </c>
      <c r="B535" s="12" t="s">
        <v>668</v>
      </c>
      <c r="C535" s="12" t="s">
        <v>65</v>
      </c>
      <c r="D535" s="13">
        <v>327</v>
      </c>
      <c r="E535" s="13">
        <v>345</v>
      </c>
      <c r="F535" s="13">
        <v>18</v>
      </c>
      <c r="G535" s="13">
        <v>18</v>
      </c>
      <c r="H535" s="13">
        <v>13</v>
      </c>
      <c r="I535" s="13">
        <v>21</v>
      </c>
      <c r="J535" s="13">
        <v>22</v>
      </c>
      <c r="K535" s="13">
        <v>14</v>
      </c>
      <c r="L535" s="13">
        <v>22</v>
      </c>
      <c r="M535" s="13">
        <v>28</v>
      </c>
      <c r="N535" s="13">
        <v>26</v>
      </c>
      <c r="O535" s="13">
        <v>35</v>
      </c>
      <c r="P535" s="13">
        <v>22</v>
      </c>
      <c r="Q535" s="13">
        <v>34</v>
      </c>
      <c r="R535" s="13">
        <v>32</v>
      </c>
      <c r="S535" s="13">
        <v>40</v>
      </c>
      <c r="T535" s="12" t="s">
        <v>658</v>
      </c>
      <c r="U535" s="12" t="s">
        <v>46</v>
      </c>
      <c r="V535" s="29">
        <v>2930810</v>
      </c>
    </row>
    <row r="536" spans="1:22" ht="15.75" customHeight="1" x14ac:dyDescent="0.35">
      <c r="A536" s="25" t="s">
        <v>417</v>
      </c>
      <c r="B536" s="12" t="s">
        <v>418</v>
      </c>
      <c r="C536" s="12" t="s">
        <v>65</v>
      </c>
      <c r="D536" s="13">
        <v>270</v>
      </c>
      <c r="E536" s="13">
        <v>284</v>
      </c>
      <c r="F536" s="13">
        <v>14</v>
      </c>
      <c r="G536" s="13">
        <v>22</v>
      </c>
      <c r="H536" s="13">
        <v>29</v>
      </c>
      <c r="I536" s="13">
        <v>21</v>
      </c>
      <c r="J536" s="13">
        <v>14</v>
      </c>
      <c r="K536" s="13">
        <v>29</v>
      </c>
      <c r="L536" s="13">
        <v>20</v>
      </c>
      <c r="M536" s="13">
        <v>23</v>
      </c>
      <c r="N536" s="13">
        <v>18</v>
      </c>
      <c r="O536" s="13">
        <v>18</v>
      </c>
      <c r="P536" s="13">
        <v>17</v>
      </c>
      <c r="Q536" s="13">
        <v>25</v>
      </c>
      <c r="R536" s="13">
        <v>18</v>
      </c>
      <c r="S536" s="13">
        <v>16</v>
      </c>
      <c r="T536" s="12" t="s">
        <v>412</v>
      </c>
      <c r="U536" s="12" t="s">
        <v>34</v>
      </c>
      <c r="V536" s="29">
        <v>2930990</v>
      </c>
    </row>
    <row r="537" spans="1:22" ht="15.75" customHeight="1" x14ac:dyDescent="0.35">
      <c r="A537" s="25" t="s">
        <v>1181</v>
      </c>
      <c r="B537" s="12" t="s">
        <v>1182</v>
      </c>
      <c r="C537" s="12" t="s">
        <v>4</v>
      </c>
      <c r="D537" s="13">
        <v>3056</v>
      </c>
      <c r="E537" s="13">
        <v>3108</v>
      </c>
      <c r="F537" s="13">
        <v>52</v>
      </c>
      <c r="G537" s="13">
        <v>219</v>
      </c>
      <c r="H537" s="13">
        <v>217</v>
      </c>
      <c r="I537" s="13">
        <v>221</v>
      </c>
      <c r="J537" s="13">
        <v>227</v>
      </c>
      <c r="K537" s="13">
        <v>239</v>
      </c>
      <c r="L537" s="13">
        <v>219</v>
      </c>
      <c r="M537" s="13">
        <v>224</v>
      </c>
      <c r="N537" s="13">
        <v>270</v>
      </c>
      <c r="O537" s="13">
        <v>245</v>
      </c>
      <c r="P537" s="13">
        <v>268</v>
      </c>
      <c r="Q537" s="13">
        <v>245</v>
      </c>
      <c r="R537" s="13">
        <v>244</v>
      </c>
      <c r="S537" s="13">
        <v>218</v>
      </c>
      <c r="T537" s="12" t="s">
        <v>1180</v>
      </c>
      <c r="U537" s="12" t="s">
        <v>46</v>
      </c>
      <c r="V537" s="29">
        <v>2931050</v>
      </c>
    </row>
    <row r="538" spans="1:22" ht="15.75" customHeight="1" x14ac:dyDescent="0.35">
      <c r="A538" s="25" t="s">
        <v>629</v>
      </c>
      <c r="B538" s="12" t="s">
        <v>630</v>
      </c>
      <c r="C538" s="12" t="s">
        <v>6</v>
      </c>
      <c r="D538" s="13">
        <v>3266</v>
      </c>
      <c r="E538" s="13">
        <v>3402</v>
      </c>
      <c r="F538" s="13">
        <v>136</v>
      </c>
      <c r="G538" s="13">
        <v>262</v>
      </c>
      <c r="H538" s="13">
        <v>258</v>
      </c>
      <c r="I538" s="13">
        <v>258</v>
      </c>
      <c r="J538" s="13">
        <v>224</v>
      </c>
      <c r="K538" s="13">
        <v>273</v>
      </c>
      <c r="L538" s="13">
        <v>230</v>
      </c>
      <c r="M538" s="13">
        <v>241</v>
      </c>
      <c r="N538" s="13">
        <v>258</v>
      </c>
      <c r="O538" s="13">
        <v>267</v>
      </c>
      <c r="P538" s="13">
        <v>279</v>
      </c>
      <c r="Q538" s="13">
        <v>268</v>
      </c>
      <c r="R538" s="13">
        <v>224</v>
      </c>
      <c r="S538" s="13">
        <v>224</v>
      </c>
      <c r="T538" s="12" t="s">
        <v>618</v>
      </c>
      <c r="U538" s="12" t="s">
        <v>34</v>
      </c>
      <c r="V538" s="29">
        <v>2931020</v>
      </c>
    </row>
    <row r="539" spans="1:22" ht="15.75" customHeight="1" x14ac:dyDescent="0.35">
      <c r="A539" s="25" t="s">
        <v>104</v>
      </c>
      <c r="B539" s="12" t="s">
        <v>105</v>
      </c>
      <c r="C539" s="12" t="s">
        <v>6</v>
      </c>
      <c r="D539" s="13">
        <v>1170</v>
      </c>
      <c r="E539" s="13">
        <v>1263</v>
      </c>
      <c r="F539" s="13">
        <v>93</v>
      </c>
      <c r="G539" s="13">
        <v>77</v>
      </c>
      <c r="H539" s="13">
        <v>93</v>
      </c>
      <c r="I539" s="13">
        <v>81</v>
      </c>
      <c r="J539" s="13">
        <v>75</v>
      </c>
      <c r="K539" s="13">
        <v>96</v>
      </c>
      <c r="L539" s="13">
        <v>79</v>
      </c>
      <c r="M539" s="13">
        <v>95</v>
      </c>
      <c r="N539" s="13">
        <v>94</v>
      </c>
      <c r="O539" s="13">
        <v>116</v>
      </c>
      <c r="P539" s="13">
        <v>103</v>
      </c>
      <c r="Q539" s="13">
        <v>91</v>
      </c>
      <c r="R539" s="13">
        <v>86</v>
      </c>
      <c r="S539" s="13">
        <v>84</v>
      </c>
      <c r="T539" s="12" t="s">
        <v>103</v>
      </c>
      <c r="U539" s="12" t="s">
        <v>34</v>
      </c>
      <c r="V539" s="29">
        <v>2931070</v>
      </c>
    </row>
    <row r="540" spans="1:22" ht="15.75" customHeight="1" x14ac:dyDescent="0.35">
      <c r="A540" s="25" t="s">
        <v>396</v>
      </c>
      <c r="B540" s="12" t="s">
        <v>397</v>
      </c>
      <c r="C540" s="12" t="s">
        <v>7</v>
      </c>
      <c r="D540" s="13">
        <v>3685</v>
      </c>
      <c r="E540" s="13">
        <v>3802</v>
      </c>
      <c r="F540" s="13">
        <v>117</v>
      </c>
      <c r="G540" s="13">
        <v>250</v>
      </c>
      <c r="H540" s="13">
        <v>250</v>
      </c>
      <c r="I540" s="13">
        <v>229</v>
      </c>
      <c r="J540" s="13">
        <v>229</v>
      </c>
      <c r="K540" s="13">
        <v>249</v>
      </c>
      <c r="L540" s="13">
        <v>270</v>
      </c>
      <c r="M540" s="13">
        <v>274</v>
      </c>
      <c r="N540" s="13">
        <v>285</v>
      </c>
      <c r="O540" s="13">
        <v>312</v>
      </c>
      <c r="P540" s="13">
        <v>327</v>
      </c>
      <c r="Q540" s="13">
        <v>337</v>
      </c>
      <c r="R540" s="13">
        <v>340</v>
      </c>
      <c r="S540" s="13">
        <v>333</v>
      </c>
      <c r="T540" s="12" t="s">
        <v>379</v>
      </c>
      <c r="U540" s="12" t="s">
        <v>46</v>
      </c>
      <c r="V540" s="29">
        <v>2931110</v>
      </c>
    </row>
    <row r="541" spans="1:22" ht="15.75" customHeight="1" x14ac:dyDescent="0.35">
      <c r="A541" s="25" t="s">
        <v>931</v>
      </c>
      <c r="B541" s="12" t="s">
        <v>932</v>
      </c>
      <c r="C541" s="12" t="s">
        <v>7</v>
      </c>
      <c r="D541" s="13">
        <v>5848</v>
      </c>
      <c r="E541" s="13">
        <v>6137</v>
      </c>
      <c r="F541" s="13">
        <v>289</v>
      </c>
      <c r="G541" s="13">
        <v>471</v>
      </c>
      <c r="H541" s="13">
        <v>479</v>
      </c>
      <c r="I541" s="13">
        <v>504</v>
      </c>
      <c r="J541" s="13">
        <v>456</v>
      </c>
      <c r="K541" s="13">
        <v>451</v>
      </c>
      <c r="L541" s="13">
        <v>484</v>
      </c>
      <c r="M541" s="13">
        <v>467</v>
      </c>
      <c r="N541" s="13">
        <v>452</v>
      </c>
      <c r="O541" s="13">
        <v>456</v>
      </c>
      <c r="P541" s="13">
        <v>449</v>
      </c>
      <c r="Q541" s="13">
        <v>422</v>
      </c>
      <c r="R541" s="13">
        <v>402</v>
      </c>
      <c r="S541" s="13">
        <v>355</v>
      </c>
      <c r="T541" s="12" t="s">
        <v>926</v>
      </c>
      <c r="U541" s="12" t="s">
        <v>34</v>
      </c>
      <c r="V541" s="29">
        <v>2931440</v>
      </c>
    </row>
    <row r="542" spans="1:22" ht="15.75" customHeight="1" x14ac:dyDescent="0.35">
      <c r="A542" s="25" t="s">
        <v>469</v>
      </c>
      <c r="B542" s="12" t="s">
        <v>470</v>
      </c>
      <c r="C542" s="12" t="s">
        <v>6</v>
      </c>
      <c r="D542" s="13">
        <v>358</v>
      </c>
      <c r="E542" s="13">
        <v>378</v>
      </c>
      <c r="F542" s="13">
        <v>20</v>
      </c>
      <c r="G542" s="13">
        <v>37</v>
      </c>
      <c r="H542" s="13">
        <v>25</v>
      </c>
      <c r="I542" s="13">
        <v>21</v>
      </c>
      <c r="J542" s="13">
        <v>23</v>
      </c>
      <c r="K542" s="13">
        <v>27</v>
      </c>
      <c r="L542" s="13">
        <v>25</v>
      </c>
      <c r="M542" s="13">
        <v>23</v>
      </c>
      <c r="N542" s="13">
        <v>24</v>
      </c>
      <c r="O542" s="13">
        <v>29</v>
      </c>
      <c r="P542" s="13">
        <v>34</v>
      </c>
      <c r="Q542" s="13">
        <v>33</v>
      </c>
      <c r="R542" s="13">
        <v>27</v>
      </c>
      <c r="S542" s="13">
        <v>30</v>
      </c>
      <c r="T542" s="12" t="s">
        <v>466</v>
      </c>
      <c r="U542" s="12" t="s">
        <v>34</v>
      </c>
      <c r="V542" s="29">
        <v>2931460</v>
      </c>
    </row>
    <row r="543" spans="1:22" ht="15.75" customHeight="1" x14ac:dyDescent="0.35">
      <c r="A543" s="25" t="s">
        <v>589</v>
      </c>
      <c r="B543" s="12" t="s">
        <v>590</v>
      </c>
      <c r="C543" s="12" t="s">
        <v>65</v>
      </c>
      <c r="D543" s="13">
        <v>4507</v>
      </c>
      <c r="E543" s="13">
        <v>4678</v>
      </c>
      <c r="F543" s="13">
        <v>171</v>
      </c>
      <c r="G543" s="13">
        <v>354</v>
      </c>
      <c r="H543" s="13">
        <v>320</v>
      </c>
      <c r="I543" s="13">
        <v>355</v>
      </c>
      <c r="J543" s="13">
        <v>326</v>
      </c>
      <c r="K543" s="13">
        <v>357</v>
      </c>
      <c r="L543" s="13">
        <v>343</v>
      </c>
      <c r="M543" s="13">
        <v>363</v>
      </c>
      <c r="N543" s="13">
        <v>383</v>
      </c>
      <c r="O543" s="13">
        <v>390</v>
      </c>
      <c r="P543" s="13">
        <v>345</v>
      </c>
      <c r="Q543" s="13">
        <v>338</v>
      </c>
      <c r="R543" s="13">
        <v>314</v>
      </c>
      <c r="S543" s="13">
        <v>319</v>
      </c>
      <c r="T543" s="12" t="s">
        <v>580</v>
      </c>
      <c r="U543" s="12" t="s">
        <v>122</v>
      </c>
      <c r="V543" s="29">
        <v>2931500</v>
      </c>
    </row>
    <row r="544" spans="1:22" ht="15.75" customHeight="1" x14ac:dyDescent="0.35">
      <c r="A544" s="25" t="s">
        <v>1057</v>
      </c>
      <c r="B544" s="12" t="s">
        <v>1058</v>
      </c>
      <c r="C544" s="12" t="s">
        <v>2</v>
      </c>
      <c r="D544" s="13">
        <v>4304</v>
      </c>
      <c r="E544" s="13">
        <v>4486</v>
      </c>
      <c r="F544" s="13">
        <v>182</v>
      </c>
      <c r="G544" s="13">
        <v>337</v>
      </c>
      <c r="H544" s="13">
        <v>302</v>
      </c>
      <c r="I544" s="13">
        <v>295</v>
      </c>
      <c r="J544" s="13">
        <v>309</v>
      </c>
      <c r="K544" s="13">
        <v>338</v>
      </c>
      <c r="L544" s="13">
        <v>337</v>
      </c>
      <c r="M544" s="13">
        <v>326</v>
      </c>
      <c r="N544" s="13">
        <v>342</v>
      </c>
      <c r="O544" s="13">
        <v>321</v>
      </c>
      <c r="P544" s="13">
        <v>341</v>
      </c>
      <c r="Q544" s="13">
        <v>352</v>
      </c>
      <c r="R544" s="13">
        <v>320</v>
      </c>
      <c r="S544" s="13">
        <v>384</v>
      </c>
      <c r="T544" s="12" t="s">
        <v>2</v>
      </c>
      <c r="U544" s="12" t="s">
        <v>191</v>
      </c>
      <c r="V544" s="29">
        <v>2931530</v>
      </c>
    </row>
    <row r="545" spans="1:22" ht="15.75" customHeight="1" x14ac:dyDescent="0.35">
      <c r="A545" s="25" t="s">
        <v>652</v>
      </c>
      <c r="B545" s="12" t="s">
        <v>653</v>
      </c>
      <c r="C545" s="12" t="s">
        <v>6</v>
      </c>
      <c r="D545" s="13">
        <v>399</v>
      </c>
      <c r="E545" s="13">
        <v>417</v>
      </c>
      <c r="F545" s="13">
        <v>18</v>
      </c>
      <c r="G545" s="13">
        <v>28</v>
      </c>
      <c r="H545" s="13">
        <v>27</v>
      </c>
      <c r="I545" s="13">
        <v>30</v>
      </c>
      <c r="J545" s="13">
        <v>32</v>
      </c>
      <c r="K545" s="13">
        <v>23</v>
      </c>
      <c r="L545" s="13">
        <v>30</v>
      </c>
      <c r="M545" s="13">
        <v>39</v>
      </c>
      <c r="N545" s="13">
        <v>34</v>
      </c>
      <c r="O545" s="13">
        <v>27</v>
      </c>
      <c r="P545" s="13">
        <v>28</v>
      </c>
      <c r="Q545" s="13">
        <v>31</v>
      </c>
      <c r="R545" s="13">
        <v>31</v>
      </c>
      <c r="S545" s="13">
        <v>39</v>
      </c>
      <c r="T545" s="12" t="s">
        <v>645</v>
      </c>
      <c r="U545" s="12" t="s">
        <v>46</v>
      </c>
      <c r="V545" s="29">
        <v>2931560</v>
      </c>
    </row>
    <row r="546" spans="1:22" ht="15.75" customHeight="1" x14ac:dyDescent="0.35">
      <c r="A546" s="25" t="s">
        <v>779</v>
      </c>
      <c r="B546" s="12" t="s">
        <v>780</v>
      </c>
      <c r="C546" s="12" t="s">
        <v>4</v>
      </c>
      <c r="D546" s="13">
        <v>319</v>
      </c>
      <c r="E546" s="13">
        <v>340</v>
      </c>
      <c r="F546" s="13">
        <v>21</v>
      </c>
      <c r="G546" s="13">
        <v>20</v>
      </c>
      <c r="H546" s="13">
        <v>26</v>
      </c>
      <c r="I546" s="13">
        <v>22</v>
      </c>
      <c r="J546" s="13">
        <v>29</v>
      </c>
      <c r="K546" s="13">
        <v>26</v>
      </c>
      <c r="L546" s="13">
        <v>24</v>
      </c>
      <c r="M546" s="13">
        <v>14</v>
      </c>
      <c r="N546" s="13">
        <v>22</v>
      </c>
      <c r="O546" s="13">
        <v>24</v>
      </c>
      <c r="P546" s="13">
        <v>42</v>
      </c>
      <c r="Q546" s="13">
        <v>20</v>
      </c>
      <c r="R546" s="13">
        <v>25</v>
      </c>
      <c r="S546" s="13">
        <v>25</v>
      </c>
      <c r="T546" s="12" t="s">
        <v>781</v>
      </c>
      <c r="U546" s="12" t="s">
        <v>34</v>
      </c>
      <c r="V546" s="29">
        <v>2931620</v>
      </c>
    </row>
    <row r="547" spans="1:22" ht="15.75" customHeight="1" x14ac:dyDescent="0.35">
      <c r="A547" s="25" t="s">
        <v>986</v>
      </c>
      <c r="B547" s="12" t="s">
        <v>987</v>
      </c>
      <c r="C547" s="12" t="s">
        <v>2</v>
      </c>
      <c r="D547" s="13">
        <v>17359</v>
      </c>
      <c r="E547" s="13">
        <v>17749</v>
      </c>
      <c r="F547" s="13">
        <v>390</v>
      </c>
      <c r="G547" s="13">
        <v>1227</v>
      </c>
      <c r="H547" s="13">
        <v>1233</v>
      </c>
      <c r="I547" s="13">
        <v>1286</v>
      </c>
      <c r="J547" s="13">
        <v>1314</v>
      </c>
      <c r="K547" s="13">
        <v>1274</v>
      </c>
      <c r="L547" s="13">
        <v>1439</v>
      </c>
      <c r="M547" s="13">
        <v>1295</v>
      </c>
      <c r="N547" s="13">
        <v>1412</v>
      </c>
      <c r="O547" s="13">
        <v>1394</v>
      </c>
      <c r="P547" s="13">
        <v>1430</v>
      </c>
      <c r="Q547" s="13">
        <v>1408</v>
      </c>
      <c r="R547" s="13">
        <v>1363</v>
      </c>
      <c r="S547" s="13">
        <v>1284</v>
      </c>
      <c r="T547" s="12" t="s">
        <v>983</v>
      </c>
      <c r="U547" s="12" t="s">
        <v>191</v>
      </c>
      <c r="V547" s="29">
        <v>2931650</v>
      </c>
    </row>
    <row r="548" spans="1:22" ht="15.75" customHeight="1" x14ac:dyDescent="0.35">
      <c r="A548" s="25" t="s">
        <v>812</v>
      </c>
      <c r="B548" s="12" t="s">
        <v>813</v>
      </c>
      <c r="C548" s="12" t="s">
        <v>42</v>
      </c>
      <c r="D548" s="13">
        <v>220</v>
      </c>
      <c r="E548" s="13">
        <v>220</v>
      </c>
      <c r="F548" s="13" t="s">
        <v>39</v>
      </c>
      <c r="G548" s="13">
        <v>18</v>
      </c>
      <c r="H548" s="13">
        <v>19</v>
      </c>
      <c r="I548" s="13">
        <v>15</v>
      </c>
      <c r="J548" s="13">
        <v>21</v>
      </c>
      <c r="K548" s="13">
        <v>21</v>
      </c>
      <c r="L548" s="13">
        <v>13</v>
      </c>
      <c r="M548" s="13">
        <v>15</v>
      </c>
      <c r="N548" s="13">
        <v>21</v>
      </c>
      <c r="O548" s="13">
        <v>22</v>
      </c>
      <c r="P548" s="13">
        <v>17</v>
      </c>
      <c r="Q548" s="13">
        <v>16</v>
      </c>
      <c r="R548" s="13">
        <v>10</v>
      </c>
      <c r="S548" s="13">
        <v>12</v>
      </c>
      <c r="T548" s="12" t="s">
        <v>811</v>
      </c>
      <c r="U548" s="12" t="s">
        <v>46</v>
      </c>
      <c r="V548" s="29">
        <v>2930900</v>
      </c>
    </row>
    <row r="549" spans="1:22" ht="15.75" customHeight="1" x14ac:dyDescent="0.35">
      <c r="A549" s="25" t="s">
        <v>496</v>
      </c>
      <c r="B549" s="12" t="s">
        <v>497</v>
      </c>
      <c r="C549" s="12" t="s">
        <v>7</v>
      </c>
      <c r="D549" s="13">
        <v>2549</v>
      </c>
      <c r="E549" s="13">
        <v>2665</v>
      </c>
      <c r="F549" s="13">
        <v>116</v>
      </c>
      <c r="G549" s="13">
        <v>142</v>
      </c>
      <c r="H549" s="13">
        <v>140</v>
      </c>
      <c r="I549" s="13">
        <v>163</v>
      </c>
      <c r="J549" s="13">
        <v>143</v>
      </c>
      <c r="K549" s="13">
        <v>160</v>
      </c>
      <c r="L549" s="13">
        <v>140</v>
      </c>
      <c r="M549" s="13">
        <v>158</v>
      </c>
      <c r="N549" s="13">
        <v>196</v>
      </c>
      <c r="O549" s="13">
        <v>153</v>
      </c>
      <c r="P549" s="13">
        <v>331</v>
      </c>
      <c r="Q549" s="13">
        <v>272</v>
      </c>
      <c r="R549" s="13">
        <v>271</v>
      </c>
      <c r="S549" s="13">
        <v>280</v>
      </c>
      <c r="T549" s="12" t="s">
        <v>489</v>
      </c>
      <c r="U549" s="12" t="s">
        <v>34</v>
      </c>
      <c r="V549" s="29">
        <v>2931680</v>
      </c>
    </row>
    <row r="550" spans="1:22" ht="15.75" customHeight="1" x14ac:dyDescent="0.35">
      <c r="A550" s="25" t="s">
        <v>905</v>
      </c>
      <c r="B550" s="12" t="s">
        <v>906</v>
      </c>
      <c r="C550" s="12" t="s">
        <v>3</v>
      </c>
      <c r="D550" s="13">
        <v>660</v>
      </c>
      <c r="E550" s="13">
        <v>720</v>
      </c>
      <c r="F550" s="13">
        <v>60</v>
      </c>
      <c r="G550" s="13">
        <v>53</v>
      </c>
      <c r="H550" s="13">
        <v>31</v>
      </c>
      <c r="I550" s="13">
        <v>51</v>
      </c>
      <c r="J550" s="13">
        <v>63</v>
      </c>
      <c r="K550" s="13">
        <v>48</v>
      </c>
      <c r="L550" s="13">
        <v>51</v>
      </c>
      <c r="M550" s="13">
        <v>45</v>
      </c>
      <c r="N550" s="13">
        <v>58</v>
      </c>
      <c r="O550" s="13">
        <v>57</v>
      </c>
      <c r="P550" s="13">
        <v>53</v>
      </c>
      <c r="Q550" s="13">
        <v>52</v>
      </c>
      <c r="R550" s="13">
        <v>51</v>
      </c>
      <c r="S550" s="13">
        <v>47</v>
      </c>
      <c r="T550" s="12" t="s">
        <v>904</v>
      </c>
      <c r="U550" s="12" t="s">
        <v>34</v>
      </c>
      <c r="V550" s="29">
        <v>2931710</v>
      </c>
    </row>
    <row r="551" spans="1:22" ht="15.75" customHeight="1" x14ac:dyDescent="0.35">
      <c r="A551" s="25" t="s">
        <v>1010</v>
      </c>
      <c r="B551" s="12" t="s">
        <v>1011</v>
      </c>
      <c r="C551" s="12" t="s">
        <v>5</v>
      </c>
      <c r="D551" s="13">
        <v>932</v>
      </c>
      <c r="E551" s="13">
        <v>958</v>
      </c>
      <c r="F551" s="13">
        <v>26</v>
      </c>
      <c r="G551" s="13">
        <v>55</v>
      </c>
      <c r="H551" s="13">
        <v>64</v>
      </c>
      <c r="I551" s="13">
        <v>47</v>
      </c>
      <c r="J551" s="13">
        <v>72</v>
      </c>
      <c r="K551" s="13">
        <v>70</v>
      </c>
      <c r="L551" s="13">
        <v>76</v>
      </c>
      <c r="M551" s="13">
        <v>91</v>
      </c>
      <c r="N551" s="13">
        <v>74</v>
      </c>
      <c r="O551" s="13">
        <v>87</v>
      </c>
      <c r="P551" s="13">
        <v>97</v>
      </c>
      <c r="Q551" s="13">
        <v>71</v>
      </c>
      <c r="R551" s="13">
        <v>60</v>
      </c>
      <c r="S551" s="13">
        <v>68</v>
      </c>
      <c r="T551" s="12" t="s">
        <v>1003</v>
      </c>
      <c r="U551" s="12" t="s">
        <v>34</v>
      </c>
      <c r="V551" s="29">
        <v>2918240</v>
      </c>
    </row>
    <row r="552" spans="1:22" ht="15.75" customHeight="1" x14ac:dyDescent="0.35">
      <c r="A552" s="25" t="s">
        <v>950</v>
      </c>
      <c r="B552" s="12" t="s">
        <v>951</v>
      </c>
      <c r="C552" s="12" t="s">
        <v>32</v>
      </c>
      <c r="D552" s="13">
        <v>588</v>
      </c>
      <c r="E552" s="13">
        <v>626</v>
      </c>
      <c r="F552" s="13">
        <v>38</v>
      </c>
      <c r="G552" s="13">
        <v>54</v>
      </c>
      <c r="H552" s="13">
        <v>39</v>
      </c>
      <c r="I552" s="13">
        <v>51</v>
      </c>
      <c r="J552" s="13">
        <v>46</v>
      </c>
      <c r="K552" s="13">
        <v>46</v>
      </c>
      <c r="L552" s="13">
        <v>38</v>
      </c>
      <c r="M552" s="13">
        <v>49</v>
      </c>
      <c r="N552" s="13">
        <v>42</v>
      </c>
      <c r="O552" s="13">
        <v>52</v>
      </c>
      <c r="P552" s="13">
        <v>53</v>
      </c>
      <c r="Q552" s="13">
        <v>35</v>
      </c>
      <c r="R552" s="13">
        <v>43</v>
      </c>
      <c r="S552" s="13">
        <v>40</v>
      </c>
      <c r="T552" s="12" t="s">
        <v>945</v>
      </c>
      <c r="U552" s="12" t="s">
        <v>46</v>
      </c>
      <c r="V552" s="29">
        <v>2931860</v>
      </c>
    </row>
    <row r="553" spans="1:22" ht="15.75" customHeight="1" x14ac:dyDescent="0.35">
      <c r="A553" s="25" t="s">
        <v>803</v>
      </c>
      <c r="B553" s="12" t="s">
        <v>804</v>
      </c>
      <c r="C553" s="12" t="s">
        <v>65</v>
      </c>
      <c r="D553" s="13">
        <v>119</v>
      </c>
      <c r="E553" s="13">
        <v>135</v>
      </c>
      <c r="F553" s="13">
        <v>16</v>
      </c>
      <c r="G553" s="13">
        <v>14</v>
      </c>
      <c r="H553" s="13">
        <v>23</v>
      </c>
      <c r="I553" s="13">
        <v>15</v>
      </c>
      <c r="J553" s="13">
        <v>9</v>
      </c>
      <c r="K553" s="13">
        <v>15</v>
      </c>
      <c r="L553" s="13">
        <v>11</v>
      </c>
      <c r="M553" s="13">
        <v>10</v>
      </c>
      <c r="N553" s="13">
        <v>6</v>
      </c>
      <c r="O553" s="13">
        <v>16</v>
      </c>
      <c r="P553" s="13" t="s">
        <v>39</v>
      </c>
      <c r="Q553" s="13" t="s">
        <v>39</v>
      </c>
      <c r="R553" s="13" t="s">
        <v>39</v>
      </c>
      <c r="S553" s="13" t="s">
        <v>39</v>
      </c>
      <c r="T553" s="12" t="s">
        <v>800</v>
      </c>
      <c r="U553" s="12" t="s">
        <v>34</v>
      </c>
      <c r="V553" s="29">
        <v>2931890</v>
      </c>
    </row>
    <row r="554" spans="1:22" ht="15.75" customHeight="1" x14ac:dyDescent="0.35">
      <c r="A554" s="25" t="s">
        <v>467</v>
      </c>
      <c r="B554" s="12" t="s">
        <v>468</v>
      </c>
      <c r="C554" s="12" t="s">
        <v>6</v>
      </c>
      <c r="D554" s="13">
        <v>294</v>
      </c>
      <c r="E554" s="13">
        <v>316</v>
      </c>
      <c r="F554" s="13">
        <v>22</v>
      </c>
      <c r="G554" s="13">
        <v>16</v>
      </c>
      <c r="H554" s="13">
        <v>24</v>
      </c>
      <c r="I554" s="13">
        <v>17</v>
      </c>
      <c r="J554" s="13">
        <v>18</v>
      </c>
      <c r="K554" s="13">
        <v>22</v>
      </c>
      <c r="L554" s="13">
        <v>21</v>
      </c>
      <c r="M554" s="13">
        <v>26</v>
      </c>
      <c r="N554" s="13">
        <v>26</v>
      </c>
      <c r="O554" s="13">
        <v>32</v>
      </c>
      <c r="P554" s="13">
        <v>22</v>
      </c>
      <c r="Q554" s="13">
        <v>22</v>
      </c>
      <c r="R554" s="13">
        <v>23</v>
      </c>
      <c r="S554" s="13">
        <v>25</v>
      </c>
      <c r="T554" s="12" t="s">
        <v>466</v>
      </c>
      <c r="U554" s="12" t="s">
        <v>34</v>
      </c>
      <c r="V554" s="29">
        <v>2931920</v>
      </c>
    </row>
    <row r="555" spans="1:22" ht="15.75" customHeight="1" x14ac:dyDescent="0.35">
      <c r="A555" s="25" t="s">
        <v>63</v>
      </c>
      <c r="B555" s="12" t="s">
        <v>64</v>
      </c>
      <c r="C555" s="12" t="s">
        <v>65</v>
      </c>
      <c r="D555" s="13">
        <v>421</v>
      </c>
      <c r="E555" s="13">
        <v>458</v>
      </c>
      <c r="F555" s="13">
        <v>37</v>
      </c>
      <c r="G555" s="13">
        <v>30</v>
      </c>
      <c r="H555" s="13">
        <v>30</v>
      </c>
      <c r="I555" s="13">
        <v>34</v>
      </c>
      <c r="J555" s="13">
        <v>44</v>
      </c>
      <c r="K555" s="13">
        <v>36</v>
      </c>
      <c r="L555" s="13">
        <v>32</v>
      </c>
      <c r="M555" s="13">
        <v>28</v>
      </c>
      <c r="N555" s="13">
        <v>35</v>
      </c>
      <c r="O555" s="13">
        <v>27</v>
      </c>
      <c r="P555" s="13">
        <v>41</v>
      </c>
      <c r="Q555" s="13">
        <v>35</v>
      </c>
      <c r="R555" s="13">
        <v>25</v>
      </c>
      <c r="S555" s="13">
        <v>24</v>
      </c>
      <c r="T555" s="12" t="s">
        <v>66</v>
      </c>
      <c r="U555" s="12" t="s">
        <v>46</v>
      </c>
      <c r="V555" s="29">
        <v>2931950</v>
      </c>
    </row>
    <row r="556" spans="1:22" ht="15.75" customHeight="1" x14ac:dyDescent="0.35">
      <c r="A556" s="25" t="s">
        <v>410</v>
      </c>
      <c r="B556" s="12" t="s">
        <v>411</v>
      </c>
      <c r="C556" s="12" t="s">
        <v>65</v>
      </c>
      <c r="D556" s="13">
        <v>4510</v>
      </c>
      <c r="E556" s="13">
        <v>4648</v>
      </c>
      <c r="F556" s="13">
        <v>138</v>
      </c>
      <c r="G556" s="13">
        <v>309</v>
      </c>
      <c r="H556" s="13">
        <v>337</v>
      </c>
      <c r="I556" s="13">
        <v>308</v>
      </c>
      <c r="J556" s="13">
        <v>342</v>
      </c>
      <c r="K556" s="13">
        <v>351</v>
      </c>
      <c r="L556" s="13">
        <v>359</v>
      </c>
      <c r="M556" s="13">
        <v>356</v>
      </c>
      <c r="N556" s="13">
        <v>401</v>
      </c>
      <c r="O556" s="13">
        <v>416</v>
      </c>
      <c r="P556" s="13">
        <v>379</v>
      </c>
      <c r="Q556" s="13">
        <v>346</v>
      </c>
      <c r="R556" s="13">
        <v>305</v>
      </c>
      <c r="S556" s="13">
        <v>301</v>
      </c>
      <c r="T556" s="12" t="s">
        <v>412</v>
      </c>
      <c r="U556" s="12" t="s">
        <v>191</v>
      </c>
      <c r="V556" s="29">
        <v>2932010</v>
      </c>
    </row>
    <row r="557" spans="1:22" ht="15.75" customHeight="1" x14ac:dyDescent="0.35">
      <c r="A557" s="25" t="s">
        <v>492</v>
      </c>
      <c r="B557" s="12" t="s">
        <v>493</v>
      </c>
      <c r="C557" s="12" t="s">
        <v>7</v>
      </c>
      <c r="D557" s="13">
        <v>1233</v>
      </c>
      <c r="E557" s="13">
        <v>1294</v>
      </c>
      <c r="F557" s="13">
        <v>61</v>
      </c>
      <c r="G557" s="13">
        <v>88</v>
      </c>
      <c r="H557" s="13">
        <v>107</v>
      </c>
      <c r="I557" s="13">
        <v>88</v>
      </c>
      <c r="J557" s="13">
        <v>103</v>
      </c>
      <c r="K557" s="13">
        <v>80</v>
      </c>
      <c r="L557" s="13">
        <v>85</v>
      </c>
      <c r="M557" s="13">
        <v>78</v>
      </c>
      <c r="N557" s="13">
        <v>103</v>
      </c>
      <c r="O557" s="13">
        <v>101</v>
      </c>
      <c r="P557" s="13">
        <v>104</v>
      </c>
      <c r="Q557" s="13">
        <v>116</v>
      </c>
      <c r="R557" s="13">
        <v>90</v>
      </c>
      <c r="S557" s="13">
        <v>90</v>
      </c>
      <c r="T557" s="12" t="s">
        <v>489</v>
      </c>
      <c r="U557" s="12" t="s">
        <v>34</v>
      </c>
      <c r="V557" s="29">
        <v>2932070</v>
      </c>
    </row>
    <row r="558" spans="1:22" ht="15.75" customHeight="1" x14ac:dyDescent="0.35">
      <c r="A558" s="25" t="s">
        <v>608</v>
      </c>
      <c r="B558" s="12" t="s">
        <v>609</v>
      </c>
      <c r="C558" s="12" t="s">
        <v>2</v>
      </c>
      <c r="D558" s="13">
        <v>2851</v>
      </c>
      <c r="E558" s="13">
        <v>2981</v>
      </c>
      <c r="F558" s="13">
        <v>130</v>
      </c>
      <c r="G558" s="13">
        <v>226</v>
      </c>
      <c r="H558" s="13">
        <v>199</v>
      </c>
      <c r="I558" s="13">
        <v>205</v>
      </c>
      <c r="J558" s="13">
        <v>207</v>
      </c>
      <c r="K558" s="13">
        <v>216</v>
      </c>
      <c r="L558" s="13">
        <v>215</v>
      </c>
      <c r="M558" s="13">
        <v>210</v>
      </c>
      <c r="N558" s="13">
        <v>227</v>
      </c>
      <c r="O558" s="13">
        <v>252</v>
      </c>
      <c r="P558" s="13">
        <v>225</v>
      </c>
      <c r="Q558" s="13">
        <v>217</v>
      </c>
      <c r="R558" s="13">
        <v>241</v>
      </c>
      <c r="S558" s="13">
        <v>211</v>
      </c>
      <c r="T558" s="12" t="s">
        <v>595</v>
      </c>
      <c r="U558" s="12" t="s">
        <v>191</v>
      </c>
      <c r="V558" s="29">
        <v>2932100</v>
      </c>
    </row>
    <row r="559" spans="1:22" ht="15.75" customHeight="1" x14ac:dyDescent="0.35">
      <c r="A559" s="25" t="s">
        <v>681</v>
      </c>
      <c r="B559" s="12" t="s">
        <v>682</v>
      </c>
      <c r="C559" s="12" t="s">
        <v>4</v>
      </c>
      <c r="D559" s="13">
        <v>1557</v>
      </c>
      <c r="E559" s="13">
        <v>1602</v>
      </c>
      <c r="F559" s="13">
        <v>45</v>
      </c>
      <c r="G559" s="13">
        <v>133</v>
      </c>
      <c r="H559" s="13">
        <v>114</v>
      </c>
      <c r="I559" s="13">
        <v>106</v>
      </c>
      <c r="J559" s="13">
        <v>104</v>
      </c>
      <c r="K559" s="13">
        <v>109</v>
      </c>
      <c r="L559" s="13">
        <v>116</v>
      </c>
      <c r="M559" s="13">
        <v>123</v>
      </c>
      <c r="N559" s="13">
        <v>135</v>
      </c>
      <c r="O559" s="13">
        <v>121</v>
      </c>
      <c r="P559" s="13">
        <v>142</v>
      </c>
      <c r="Q559" s="13">
        <v>133</v>
      </c>
      <c r="R559" s="13">
        <v>116</v>
      </c>
      <c r="S559" s="13">
        <v>105</v>
      </c>
      <c r="T559" s="12" t="s">
        <v>676</v>
      </c>
      <c r="U559" s="12" t="s">
        <v>46</v>
      </c>
      <c r="V559" s="29">
        <v>2932190</v>
      </c>
    </row>
    <row r="560" spans="1:22" ht="15.75" customHeight="1" x14ac:dyDescent="0.35">
      <c r="A560" s="25" t="s">
        <v>1096</v>
      </c>
      <c r="B560" s="12" t="s">
        <v>1097</v>
      </c>
      <c r="C560" s="12" t="s">
        <v>7</v>
      </c>
      <c r="D560" s="13">
        <v>472</v>
      </c>
      <c r="E560" s="13">
        <v>492</v>
      </c>
      <c r="F560" s="13">
        <v>20</v>
      </c>
      <c r="G560" s="13">
        <v>30</v>
      </c>
      <c r="H560" s="13">
        <v>43</v>
      </c>
      <c r="I560" s="13">
        <v>29</v>
      </c>
      <c r="J560" s="13">
        <v>29</v>
      </c>
      <c r="K560" s="13">
        <v>37</v>
      </c>
      <c r="L560" s="13">
        <v>41</v>
      </c>
      <c r="M560" s="13">
        <v>40</v>
      </c>
      <c r="N560" s="13">
        <v>29</v>
      </c>
      <c r="O560" s="13">
        <v>40</v>
      </c>
      <c r="P560" s="13">
        <v>39</v>
      </c>
      <c r="Q560" s="13">
        <v>37</v>
      </c>
      <c r="R560" s="13">
        <v>37</v>
      </c>
      <c r="S560" s="13">
        <v>41</v>
      </c>
      <c r="T560" s="12" t="s">
        <v>1098</v>
      </c>
      <c r="U560" s="12" t="s">
        <v>34</v>
      </c>
      <c r="V560" s="29">
        <v>2932220</v>
      </c>
    </row>
    <row r="561" spans="1:22" ht="15.75" customHeight="1" x14ac:dyDescent="0.35">
      <c r="A561" s="25" t="s">
        <v>327</v>
      </c>
      <c r="B561" s="12" t="s">
        <v>328</v>
      </c>
      <c r="C561" s="12" t="s">
        <v>42</v>
      </c>
      <c r="D561" s="13">
        <v>127</v>
      </c>
      <c r="E561" s="13">
        <v>133</v>
      </c>
      <c r="F561" s="13">
        <v>6</v>
      </c>
      <c r="G561" s="13">
        <v>11</v>
      </c>
      <c r="H561" s="13">
        <v>7</v>
      </c>
      <c r="I561" s="13">
        <v>7</v>
      </c>
      <c r="J561" s="13">
        <v>9</v>
      </c>
      <c r="K561" s="13" t="s">
        <v>39</v>
      </c>
      <c r="L561" s="13">
        <v>7</v>
      </c>
      <c r="M561" s="13">
        <v>5</v>
      </c>
      <c r="N561" s="13">
        <v>13</v>
      </c>
      <c r="O561" s="13">
        <v>12</v>
      </c>
      <c r="P561" s="13">
        <v>11</v>
      </c>
      <c r="Q561" s="13">
        <v>12</v>
      </c>
      <c r="R561" s="13">
        <v>15</v>
      </c>
      <c r="S561" s="13">
        <v>14</v>
      </c>
      <c r="T561" s="12" t="s">
        <v>326</v>
      </c>
      <c r="U561" s="12" t="s">
        <v>34</v>
      </c>
      <c r="V561" s="29">
        <v>2932250</v>
      </c>
    </row>
    <row r="562" spans="1:22" ht="15.75" customHeight="1" x14ac:dyDescent="0.35">
      <c r="A562" s="25" t="s">
        <v>115</v>
      </c>
      <c r="B562" s="12" t="s">
        <v>116</v>
      </c>
      <c r="C562" s="12" t="s">
        <v>5</v>
      </c>
      <c r="D562" s="13">
        <v>788</v>
      </c>
      <c r="E562" s="13">
        <v>812</v>
      </c>
      <c r="F562" s="13">
        <v>24</v>
      </c>
      <c r="G562" s="13">
        <v>54</v>
      </c>
      <c r="H562" s="13">
        <v>63</v>
      </c>
      <c r="I562" s="13">
        <v>60</v>
      </c>
      <c r="J562" s="13">
        <v>49</v>
      </c>
      <c r="K562" s="13">
        <v>61</v>
      </c>
      <c r="L562" s="13">
        <v>60</v>
      </c>
      <c r="M562" s="13">
        <v>64</v>
      </c>
      <c r="N562" s="13">
        <v>69</v>
      </c>
      <c r="O562" s="13">
        <v>69</v>
      </c>
      <c r="P562" s="13">
        <v>66</v>
      </c>
      <c r="Q562" s="13">
        <v>59</v>
      </c>
      <c r="R562" s="13">
        <v>51</v>
      </c>
      <c r="S562" s="13">
        <v>63</v>
      </c>
      <c r="T562" s="12" t="s">
        <v>110</v>
      </c>
      <c r="U562" s="12" t="s">
        <v>34</v>
      </c>
      <c r="V562" s="29">
        <v>2919350</v>
      </c>
    </row>
    <row r="563" spans="1:22" ht="15.75" customHeight="1" x14ac:dyDescent="0.35">
      <c r="A563" s="25" t="s">
        <v>1206</v>
      </c>
      <c r="B563" s="12" t="s">
        <v>1207</v>
      </c>
      <c r="C563" s="12" t="s">
        <v>42</v>
      </c>
      <c r="D563" s="13">
        <v>271</v>
      </c>
      <c r="E563" s="13">
        <v>271</v>
      </c>
      <c r="F563" s="13" t="s">
        <v>39</v>
      </c>
      <c r="G563" s="13">
        <v>19</v>
      </c>
      <c r="H563" s="13">
        <v>20</v>
      </c>
      <c r="I563" s="13">
        <v>21</v>
      </c>
      <c r="J563" s="13">
        <v>17</v>
      </c>
      <c r="K563" s="13">
        <v>27</v>
      </c>
      <c r="L563" s="13">
        <v>18</v>
      </c>
      <c r="M563" s="13">
        <v>21</v>
      </c>
      <c r="N563" s="13">
        <v>26</v>
      </c>
      <c r="O563" s="13">
        <v>25</v>
      </c>
      <c r="P563" s="13">
        <v>14</v>
      </c>
      <c r="Q563" s="13">
        <v>17</v>
      </c>
      <c r="R563" s="13">
        <v>26</v>
      </c>
      <c r="S563" s="13">
        <v>20</v>
      </c>
      <c r="T563" s="12" t="s">
        <v>1208</v>
      </c>
      <c r="U563" s="12" t="s">
        <v>34</v>
      </c>
      <c r="V563" s="29">
        <v>2932300</v>
      </c>
    </row>
    <row r="564" spans="1:22" ht="15.75" customHeight="1" x14ac:dyDescent="0.35">
      <c r="A564" s="25" t="s">
        <v>1178</v>
      </c>
      <c r="B564" s="12" t="s">
        <v>1179</v>
      </c>
      <c r="C564" s="12" t="s">
        <v>4</v>
      </c>
      <c r="D564" s="13">
        <v>1657</v>
      </c>
      <c r="E564" s="13">
        <v>1703</v>
      </c>
      <c r="F564" s="13">
        <v>46</v>
      </c>
      <c r="G564" s="13">
        <v>137</v>
      </c>
      <c r="H564" s="13">
        <v>116</v>
      </c>
      <c r="I564" s="13">
        <v>126</v>
      </c>
      <c r="J564" s="13">
        <v>129</v>
      </c>
      <c r="K564" s="13">
        <v>124</v>
      </c>
      <c r="L564" s="13">
        <v>116</v>
      </c>
      <c r="M564" s="13">
        <v>128</v>
      </c>
      <c r="N564" s="13">
        <v>125</v>
      </c>
      <c r="O564" s="13">
        <v>125</v>
      </c>
      <c r="P564" s="13">
        <v>181</v>
      </c>
      <c r="Q564" s="13">
        <v>139</v>
      </c>
      <c r="R564" s="13">
        <v>115</v>
      </c>
      <c r="S564" s="13">
        <v>96</v>
      </c>
      <c r="T564" s="12" t="s">
        <v>1180</v>
      </c>
      <c r="U564" s="12" t="s">
        <v>46</v>
      </c>
      <c r="V564" s="29">
        <v>2932310</v>
      </c>
    </row>
    <row r="565" spans="1:22" ht="15.75" customHeight="1" thickBot="1" x14ac:dyDescent="0.4">
      <c r="A565" s="26" t="s">
        <v>113</v>
      </c>
      <c r="B565" s="14" t="s">
        <v>114</v>
      </c>
      <c r="C565" s="14" t="s">
        <v>5</v>
      </c>
      <c r="D565" s="15">
        <v>192</v>
      </c>
      <c r="E565" s="15">
        <v>211</v>
      </c>
      <c r="F565" s="15">
        <v>19</v>
      </c>
      <c r="G565" s="15">
        <v>13</v>
      </c>
      <c r="H565" s="15">
        <v>10</v>
      </c>
      <c r="I565" s="15">
        <v>15</v>
      </c>
      <c r="J565" s="15">
        <v>8</v>
      </c>
      <c r="K565" s="15">
        <v>20</v>
      </c>
      <c r="L565" s="15">
        <v>16</v>
      </c>
      <c r="M565" s="15">
        <v>18</v>
      </c>
      <c r="N565" s="15">
        <v>13</v>
      </c>
      <c r="O565" s="15">
        <v>10</v>
      </c>
      <c r="P565" s="15">
        <v>16</v>
      </c>
      <c r="Q565" s="15">
        <v>23</v>
      </c>
      <c r="R565" s="15">
        <v>13</v>
      </c>
      <c r="S565" s="15">
        <v>17</v>
      </c>
      <c r="T565" s="14" t="s">
        <v>110</v>
      </c>
      <c r="U565" s="14" t="s">
        <v>34</v>
      </c>
      <c r="V565" s="30">
        <v>2932490</v>
      </c>
    </row>
    <row r="566" spans="1:22" ht="15.75" customHeight="1" x14ac:dyDescent="0.3"/>
    <row r="567" spans="1:22" ht="15.75" customHeight="1" x14ac:dyDescent="0.3"/>
    <row r="568" spans="1:22" ht="15.75" customHeight="1" x14ac:dyDescent="0.3"/>
    <row r="569" spans="1:22" ht="15.75" customHeight="1" x14ac:dyDescent="0.3"/>
    <row r="570" spans="1:22" ht="15.75" customHeight="1" x14ac:dyDescent="0.3"/>
    <row r="571" spans="1:22" ht="15.75" customHeight="1" x14ac:dyDescent="0.3"/>
    <row r="572" spans="1:22" ht="15.75" customHeight="1" x14ac:dyDescent="0.3"/>
    <row r="573" spans="1:22" ht="15.75" customHeight="1" x14ac:dyDescent="0.3"/>
    <row r="574" spans="1:22" ht="15.75" customHeight="1" x14ac:dyDescent="0.3"/>
    <row r="575" spans="1:22" ht="15.75" customHeight="1" x14ac:dyDescent="0.3"/>
    <row r="576" spans="1:22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autoFilter ref="A12:V565" xr:uid="{00000000-0009-0000-0000-000000000000}">
    <sortState xmlns:xlrd2="http://schemas.microsoft.com/office/spreadsheetml/2017/richdata2" ref="A13:V565">
      <sortCondition ref="B12:B565"/>
    </sortState>
  </autoFilter>
  <mergeCells count="13">
    <mergeCell ref="B1:C1"/>
    <mergeCell ref="B2:C2"/>
    <mergeCell ref="T2:V11"/>
    <mergeCell ref="B3:C3"/>
    <mergeCell ref="B4:C4"/>
    <mergeCell ref="B5:C5"/>
    <mergeCell ref="B6:C6"/>
    <mergeCell ref="B11:C11"/>
    <mergeCell ref="B7:C7"/>
    <mergeCell ref="B8:C8"/>
    <mergeCell ref="B9:C9"/>
    <mergeCell ref="B10:C10"/>
    <mergeCell ref="T1:V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86"/>
  <sheetViews>
    <sheetView workbookViewId="0"/>
  </sheetViews>
  <sheetFormatPr defaultColWidth="14.44140625" defaultRowHeight="15" customHeight="1" x14ac:dyDescent="0.35"/>
  <cols>
    <col min="1" max="1" width="10.6640625" style="16" bestFit="1" customWidth="1"/>
    <col min="2" max="2" width="33.6640625" style="16" bestFit="1" customWidth="1"/>
    <col min="3" max="3" width="11.6640625" style="16" bestFit="1" customWidth="1"/>
    <col min="4" max="4" width="11" style="16" bestFit="1" customWidth="1"/>
    <col min="5" max="5" width="12" style="16" bestFit="1" customWidth="1"/>
    <col min="6" max="6" width="10.21875" style="16" bestFit="1" customWidth="1"/>
    <col min="7" max="10" width="9.21875" style="16" bestFit="1" customWidth="1"/>
    <col min="11" max="11" width="11.21875" style="16" customWidth="1"/>
    <col min="12" max="16" width="9.21875" style="16" bestFit="1" customWidth="1"/>
    <col min="17" max="19" width="10.109375" style="16" bestFit="1" customWidth="1"/>
    <col min="20" max="20" width="10.6640625" style="16" bestFit="1" customWidth="1"/>
    <col min="21" max="21" width="8" style="16" bestFit="1" customWidth="1"/>
    <col min="22" max="22" width="11.21875" style="16" bestFit="1" customWidth="1"/>
    <col min="23" max="23" width="11.21875" style="21" bestFit="1" customWidth="1"/>
    <col min="24" max="24" width="13.88671875" style="16" bestFit="1" customWidth="1"/>
    <col min="25" max="25" width="12.6640625" style="21" customWidth="1"/>
    <col min="26" max="26" width="10.77734375" style="16" bestFit="1" customWidth="1"/>
    <col min="27" max="27" width="12.5546875" style="23" customWidth="1"/>
    <col min="28" max="29" width="8.5546875" style="16" customWidth="1"/>
    <col min="30" max="30" width="13.44140625" style="16" bestFit="1" customWidth="1"/>
    <col min="31" max="31" width="12.6640625" style="16" bestFit="1" customWidth="1"/>
    <col min="32" max="32" width="9.6640625" style="16" customWidth="1"/>
  </cols>
  <sheetData>
    <row r="1" spans="1:32" s="19" customFormat="1" ht="15.6" x14ac:dyDescent="0.35">
      <c r="A1" s="18" t="s">
        <v>1257</v>
      </c>
      <c r="B1" s="18" t="s">
        <v>1258</v>
      </c>
      <c r="C1" s="18" t="s">
        <v>1259</v>
      </c>
      <c r="D1" s="18" t="s">
        <v>1260</v>
      </c>
      <c r="E1" s="18" t="s">
        <v>1261</v>
      </c>
      <c r="F1" s="18" t="s">
        <v>1262</v>
      </c>
      <c r="G1" s="18" t="s">
        <v>1263</v>
      </c>
      <c r="H1" s="18" t="s">
        <v>1264</v>
      </c>
      <c r="I1" s="18" t="s">
        <v>1265</v>
      </c>
      <c r="J1" s="18" t="s">
        <v>1266</v>
      </c>
      <c r="K1" s="18" t="s">
        <v>1267</v>
      </c>
      <c r="L1" s="18" t="s">
        <v>1268</v>
      </c>
      <c r="M1" s="18" t="s">
        <v>1269</v>
      </c>
      <c r="N1" s="18" t="s">
        <v>1270</v>
      </c>
      <c r="O1" s="18" t="s">
        <v>1271</v>
      </c>
      <c r="P1" s="18" t="s">
        <v>1272</v>
      </c>
      <c r="Q1" s="18" t="s">
        <v>1273</v>
      </c>
      <c r="R1" s="18" t="s">
        <v>1274</v>
      </c>
      <c r="S1" s="18" t="s">
        <v>1275</v>
      </c>
      <c r="T1" s="18" t="s">
        <v>1277</v>
      </c>
      <c r="U1" s="18" t="s">
        <v>1278</v>
      </c>
      <c r="V1" s="18" t="s">
        <v>1283</v>
      </c>
      <c r="W1" s="20" t="s">
        <v>1280</v>
      </c>
      <c r="X1" s="18" t="s">
        <v>1281</v>
      </c>
      <c r="Y1" s="20" t="s">
        <v>1279</v>
      </c>
      <c r="Z1" s="18" t="s">
        <v>1282</v>
      </c>
      <c r="AA1" s="22" t="s">
        <v>1284</v>
      </c>
      <c r="AB1" s="18" t="s">
        <v>1285</v>
      </c>
      <c r="AC1" s="18" t="s">
        <v>1288</v>
      </c>
      <c r="AD1" s="18" t="s">
        <v>1286</v>
      </c>
      <c r="AE1" s="18" t="s">
        <v>1287</v>
      </c>
      <c r="AF1" s="18" t="s">
        <v>1276</v>
      </c>
    </row>
    <row r="2" spans="1:32" ht="15.6" x14ac:dyDescent="0.35">
      <c r="A2" s="16" t="s">
        <v>554</v>
      </c>
      <c r="B2" s="16" t="s">
        <v>555</v>
      </c>
      <c r="C2" s="16" t="s">
        <v>3</v>
      </c>
      <c r="D2" s="16">
        <v>1241</v>
      </c>
      <c r="E2" s="16">
        <v>1249</v>
      </c>
      <c r="F2" s="16">
        <v>8</v>
      </c>
      <c r="G2" s="16">
        <v>201</v>
      </c>
      <c r="H2" s="16">
        <v>185</v>
      </c>
      <c r="I2" s="16">
        <v>168</v>
      </c>
      <c r="J2" s="16">
        <v>144</v>
      </c>
      <c r="K2" s="16">
        <v>128</v>
      </c>
      <c r="L2" s="16">
        <v>101</v>
      </c>
      <c r="M2" s="16">
        <v>88</v>
      </c>
      <c r="N2" s="16">
        <v>94</v>
      </c>
      <c r="O2" s="16">
        <v>84</v>
      </c>
      <c r="P2" s="16">
        <v>27</v>
      </c>
      <c r="Q2" s="16">
        <v>21</v>
      </c>
      <c r="R2" s="16" t="s">
        <v>39</v>
      </c>
      <c r="S2" s="16" t="s">
        <v>39</v>
      </c>
      <c r="T2" s="17">
        <v>1217</v>
      </c>
      <c r="U2" s="16">
        <v>0.21</v>
      </c>
      <c r="V2" s="16">
        <v>0.57200000000000006</v>
      </c>
      <c r="W2" s="21">
        <v>0.215</v>
      </c>
      <c r="X2" s="16">
        <v>7.6999999999999999E-2</v>
      </c>
      <c r="Y2" s="21">
        <f>VLOOKUP(A2, [1]Data!$A:$F, 6, FALSE)</f>
        <v>8.8638195004029016E-3</v>
      </c>
      <c r="Z2" s="16">
        <v>0.12300000000000001</v>
      </c>
      <c r="AB2" s="16">
        <v>2.58E-2</v>
      </c>
      <c r="AC2" s="16">
        <f>VLOOKUP(A2, [1]Data!$A:$M, 13, FALSE)</f>
        <v>0.11349999999999999</v>
      </c>
      <c r="AD2" s="16" t="s">
        <v>515</v>
      </c>
      <c r="AE2" s="16" t="s">
        <v>122</v>
      </c>
      <c r="AF2" s="16">
        <v>2900017</v>
      </c>
    </row>
    <row r="3" spans="1:32" ht="15.6" x14ac:dyDescent="0.35">
      <c r="A3" s="16" t="s">
        <v>572</v>
      </c>
      <c r="B3" s="16" t="s">
        <v>573</v>
      </c>
      <c r="C3" s="16" t="s">
        <v>3</v>
      </c>
      <c r="D3" s="16">
        <v>241</v>
      </c>
      <c r="E3" s="16">
        <v>253</v>
      </c>
      <c r="F3" s="16">
        <v>12</v>
      </c>
      <c r="G3" s="16">
        <v>48</v>
      </c>
      <c r="H3" s="16">
        <v>41</v>
      </c>
      <c r="I3" s="16">
        <v>38</v>
      </c>
      <c r="J3" s="16">
        <v>37</v>
      </c>
      <c r="K3" s="16">
        <v>37</v>
      </c>
      <c r="L3" s="16">
        <v>23</v>
      </c>
      <c r="M3" s="16">
        <v>17</v>
      </c>
      <c r="N3" s="16" t="s">
        <v>39</v>
      </c>
      <c r="O3" s="16" t="s">
        <v>39</v>
      </c>
      <c r="P3" s="16" t="s">
        <v>39</v>
      </c>
      <c r="Q3" s="16" t="s">
        <v>39</v>
      </c>
      <c r="R3" s="16" t="s">
        <v>39</v>
      </c>
      <c r="S3" s="16" t="s">
        <v>39</v>
      </c>
      <c r="T3" s="17">
        <v>235</v>
      </c>
      <c r="U3" s="16">
        <v>1</v>
      </c>
      <c r="V3" s="16">
        <v>0.11599999999999999</v>
      </c>
      <c r="W3" s="21">
        <v>0.81299999999999994</v>
      </c>
      <c r="X3" s="16">
        <v>2.8999999999999998E-2</v>
      </c>
      <c r="Y3" s="21">
        <f>VLOOKUP(A3, [1]Data!$A:$F, 6, FALSE)</f>
        <v>2.0746887966804978E-2</v>
      </c>
      <c r="Z3" s="16">
        <v>2.1000000000000001E-2</v>
      </c>
      <c r="AB3" s="16" t="s">
        <v>39</v>
      </c>
      <c r="AC3" s="16">
        <f>VLOOKUP(A3, [1]Data!$A:$M, 13, FALSE)</f>
        <v>0.11349999999999999</v>
      </c>
      <c r="AD3" s="16" t="s">
        <v>515</v>
      </c>
      <c r="AE3" s="16" t="s">
        <v>122</v>
      </c>
      <c r="AF3" s="16">
        <v>2900604</v>
      </c>
    </row>
    <row r="4" spans="1:32" ht="15.6" x14ac:dyDescent="0.35">
      <c r="A4" s="16" t="s">
        <v>30</v>
      </c>
      <c r="B4" s="16" t="s">
        <v>31</v>
      </c>
      <c r="C4" s="16" t="s">
        <v>32</v>
      </c>
      <c r="D4" s="16">
        <v>221</v>
      </c>
      <c r="E4" s="16">
        <v>241</v>
      </c>
      <c r="F4" s="16">
        <v>20</v>
      </c>
      <c r="G4" s="16">
        <v>13</v>
      </c>
      <c r="H4" s="16">
        <v>14</v>
      </c>
      <c r="I4" s="16">
        <v>12</v>
      </c>
      <c r="J4" s="16">
        <v>13</v>
      </c>
      <c r="K4" s="16">
        <v>20</v>
      </c>
      <c r="L4" s="16">
        <v>13</v>
      </c>
      <c r="M4" s="16">
        <v>16</v>
      </c>
      <c r="N4" s="16">
        <v>18</v>
      </c>
      <c r="O4" s="16">
        <v>27</v>
      </c>
      <c r="P4" s="16">
        <v>20</v>
      </c>
      <c r="Q4" s="16">
        <v>15</v>
      </c>
      <c r="R4" s="16">
        <v>20</v>
      </c>
      <c r="S4" s="16">
        <v>20</v>
      </c>
      <c r="T4" s="17">
        <v>213.74</v>
      </c>
      <c r="U4" s="16">
        <v>0.56100000000000005</v>
      </c>
      <c r="V4" s="16">
        <v>0.995</v>
      </c>
      <c r="W4" s="21" t="s">
        <v>39</v>
      </c>
      <c r="X4" s="16" t="s">
        <v>39</v>
      </c>
      <c r="Y4" s="21" t="str">
        <f>VLOOKUP(A4, [1]Data!$A:$F, 6, FALSE)</f>
        <v>*</v>
      </c>
      <c r="Z4" s="16" t="s">
        <v>39</v>
      </c>
      <c r="AB4" s="16" t="s">
        <v>39</v>
      </c>
      <c r="AC4" s="16">
        <f>VLOOKUP(A4, [1]Data!$A:$M, 13, FALSE)</f>
        <v>0.13570000000000002</v>
      </c>
      <c r="AD4" s="16" t="s">
        <v>33</v>
      </c>
      <c r="AE4" s="16" t="s">
        <v>34</v>
      </c>
      <c r="AF4" s="16">
        <v>2922980</v>
      </c>
    </row>
    <row r="5" spans="1:32" ht="15.6" x14ac:dyDescent="0.35">
      <c r="A5" s="16" t="s">
        <v>37</v>
      </c>
      <c r="B5" s="16" t="s">
        <v>38</v>
      </c>
      <c r="C5" s="16" t="s">
        <v>32</v>
      </c>
      <c r="D5" s="16">
        <v>132</v>
      </c>
      <c r="E5" s="16">
        <v>132</v>
      </c>
      <c r="F5" s="16" t="s">
        <v>39</v>
      </c>
      <c r="G5" s="16">
        <v>7</v>
      </c>
      <c r="H5" s="16">
        <v>11</v>
      </c>
      <c r="I5" s="16">
        <v>10</v>
      </c>
      <c r="J5" s="16">
        <v>9</v>
      </c>
      <c r="K5" s="16">
        <v>8</v>
      </c>
      <c r="L5" s="16">
        <v>9</v>
      </c>
      <c r="M5" s="16">
        <v>12</v>
      </c>
      <c r="N5" s="16">
        <v>7</v>
      </c>
      <c r="O5" s="16">
        <v>14</v>
      </c>
      <c r="P5" s="16">
        <v>11</v>
      </c>
      <c r="Q5" s="16">
        <v>14</v>
      </c>
      <c r="R5" s="16">
        <v>13</v>
      </c>
      <c r="S5" s="16">
        <v>7</v>
      </c>
      <c r="T5" s="17">
        <v>132</v>
      </c>
      <c r="U5" s="16">
        <v>0.30299999999999999</v>
      </c>
      <c r="V5" s="16">
        <v>0.94700000000000006</v>
      </c>
      <c r="W5" s="21" t="s">
        <v>39</v>
      </c>
      <c r="X5" s="16" t="s">
        <v>39</v>
      </c>
      <c r="Y5" s="21" t="str">
        <f>VLOOKUP(A5, [1]Data!$A:$F, 6, FALSE)</f>
        <v>*</v>
      </c>
      <c r="Z5" s="16">
        <v>3.7999999999999999E-2</v>
      </c>
      <c r="AB5" s="16" t="s">
        <v>39</v>
      </c>
      <c r="AC5" s="16">
        <f>VLOOKUP(A5, [1]Data!$A:$M, 13, FALSE)</f>
        <v>0.14929999999999999</v>
      </c>
      <c r="AD5" s="16" t="s">
        <v>33</v>
      </c>
      <c r="AE5" s="16" t="s">
        <v>34</v>
      </c>
      <c r="AF5" s="16">
        <v>2905790</v>
      </c>
    </row>
    <row r="6" spans="1:32" ht="15.6" x14ac:dyDescent="0.35">
      <c r="A6" s="16" t="s">
        <v>91</v>
      </c>
      <c r="B6" s="16" t="s">
        <v>92</v>
      </c>
      <c r="C6" s="16" t="s">
        <v>6</v>
      </c>
      <c r="D6" s="16">
        <v>723</v>
      </c>
      <c r="E6" s="16">
        <v>750</v>
      </c>
      <c r="F6" s="16">
        <v>27</v>
      </c>
      <c r="G6" s="16">
        <v>42</v>
      </c>
      <c r="H6" s="16">
        <v>61</v>
      </c>
      <c r="I6" s="16">
        <v>52</v>
      </c>
      <c r="J6" s="16">
        <v>39</v>
      </c>
      <c r="K6" s="16">
        <v>56</v>
      </c>
      <c r="L6" s="16">
        <v>56</v>
      </c>
      <c r="M6" s="16">
        <v>65</v>
      </c>
      <c r="N6" s="16">
        <v>62</v>
      </c>
      <c r="O6" s="16">
        <v>57</v>
      </c>
      <c r="P6" s="16">
        <v>60</v>
      </c>
      <c r="Q6" s="16">
        <v>61</v>
      </c>
      <c r="R6" s="16">
        <v>59</v>
      </c>
      <c r="S6" s="16">
        <v>53</v>
      </c>
      <c r="T6" s="17">
        <v>716</v>
      </c>
      <c r="U6" s="16">
        <v>0.16800000000000001</v>
      </c>
      <c r="V6" s="16">
        <v>0.95400000000000007</v>
      </c>
      <c r="W6" s="21">
        <v>6.9999999999999993E-3</v>
      </c>
      <c r="X6" s="16">
        <v>3.2000000000000001E-2</v>
      </c>
      <c r="Y6" s="21">
        <f>VLOOKUP(A6, [1]Data!$A:$F, 6, FALSE)</f>
        <v>6.9156293222683261E-3</v>
      </c>
      <c r="Z6" s="16" t="s">
        <v>39</v>
      </c>
      <c r="AB6" s="16" t="s">
        <v>39</v>
      </c>
      <c r="AC6" s="16">
        <f>VLOOKUP(A6, [1]Data!$A:$M, 13, FALSE)</f>
        <v>9.4100000000000003E-2</v>
      </c>
      <c r="AD6" s="16" t="s">
        <v>88</v>
      </c>
      <c r="AE6" s="16" t="s">
        <v>34</v>
      </c>
      <c r="AF6" s="16">
        <v>2902850</v>
      </c>
    </row>
    <row r="7" spans="1:32" ht="15.6" x14ac:dyDescent="0.35">
      <c r="A7" s="16" t="s">
        <v>1111</v>
      </c>
      <c r="B7" s="16" t="s">
        <v>1112</v>
      </c>
      <c r="C7" s="16" t="s">
        <v>5</v>
      </c>
      <c r="D7" s="16">
        <v>419</v>
      </c>
      <c r="E7" s="16">
        <v>436</v>
      </c>
      <c r="F7" s="16">
        <v>17</v>
      </c>
      <c r="G7" s="16">
        <v>26</v>
      </c>
      <c r="H7" s="16">
        <v>37</v>
      </c>
      <c r="I7" s="16">
        <v>45</v>
      </c>
      <c r="J7" s="16">
        <v>35</v>
      </c>
      <c r="K7" s="16">
        <v>35</v>
      </c>
      <c r="L7" s="16">
        <v>27</v>
      </c>
      <c r="M7" s="16">
        <v>27</v>
      </c>
      <c r="N7" s="16">
        <v>30</v>
      </c>
      <c r="O7" s="16">
        <v>29</v>
      </c>
      <c r="P7" s="16">
        <v>34</v>
      </c>
      <c r="Q7" s="16">
        <v>36</v>
      </c>
      <c r="R7" s="16">
        <v>33</v>
      </c>
      <c r="S7" s="16">
        <v>25</v>
      </c>
      <c r="T7" s="17">
        <v>404</v>
      </c>
      <c r="U7" s="16">
        <v>0.40600000000000003</v>
      </c>
      <c r="V7" s="16">
        <v>0.97599999999999898</v>
      </c>
      <c r="W7" s="21" t="s">
        <v>39</v>
      </c>
      <c r="X7" s="16" t="s">
        <v>39</v>
      </c>
      <c r="Y7" s="21" t="str">
        <f>VLOOKUP(A7, [1]Data!$A:$F, 6, FALSE)</f>
        <v>*</v>
      </c>
      <c r="Z7" s="16" t="s">
        <v>39</v>
      </c>
      <c r="AB7" s="16" t="s">
        <v>39</v>
      </c>
      <c r="AC7" s="16">
        <f>VLOOKUP(A7, [1]Data!$A:$M, 13, FALSE)</f>
        <v>0.13070000000000001</v>
      </c>
      <c r="AD7" s="16" t="s">
        <v>1108</v>
      </c>
      <c r="AE7" s="16" t="s">
        <v>34</v>
      </c>
      <c r="AF7" s="16">
        <v>2902880</v>
      </c>
    </row>
    <row r="8" spans="1:32" ht="15.6" x14ac:dyDescent="0.35">
      <c r="A8" s="16" t="s">
        <v>1031</v>
      </c>
      <c r="B8" s="16" t="s">
        <v>1032</v>
      </c>
      <c r="C8" s="16" t="s">
        <v>2</v>
      </c>
      <c r="D8" s="16">
        <v>2423</v>
      </c>
      <c r="E8" s="16">
        <v>2578</v>
      </c>
      <c r="F8" s="16">
        <v>155</v>
      </c>
      <c r="G8" s="16">
        <v>182</v>
      </c>
      <c r="H8" s="16">
        <v>168</v>
      </c>
      <c r="I8" s="16">
        <v>192</v>
      </c>
      <c r="J8" s="16">
        <v>171</v>
      </c>
      <c r="K8" s="16">
        <v>189</v>
      </c>
      <c r="L8" s="16">
        <v>213</v>
      </c>
      <c r="M8" s="16">
        <v>191</v>
      </c>
      <c r="N8" s="16">
        <v>192</v>
      </c>
      <c r="O8" s="16">
        <v>177</v>
      </c>
      <c r="P8" s="16">
        <v>197</v>
      </c>
      <c r="Q8" s="16">
        <v>187</v>
      </c>
      <c r="R8" s="16">
        <v>172</v>
      </c>
      <c r="S8" s="16">
        <v>192</v>
      </c>
      <c r="T8" s="17">
        <v>2386.4899999999998</v>
      </c>
      <c r="U8" s="16">
        <v>0.251</v>
      </c>
      <c r="V8" s="16">
        <v>0.72499999999999998</v>
      </c>
      <c r="W8" s="21">
        <v>8.900000000000001E-2</v>
      </c>
      <c r="X8" s="16">
        <v>6.6000000000000003E-2</v>
      </c>
      <c r="Y8" s="21">
        <f>VLOOKUP(A8, [1]Data!$A:$F, 6, FALSE)</f>
        <v>3.7556747833264549E-2</v>
      </c>
      <c r="Z8" s="16">
        <v>8.1999999999999906E-2</v>
      </c>
      <c r="AB8" s="16">
        <v>9.4899999999999998E-2</v>
      </c>
      <c r="AC8" s="16">
        <f>VLOOKUP(A8, [1]Data!$A:$M, 13, FALSE)</f>
        <v>0.13070000000000001</v>
      </c>
      <c r="AD8" s="16" t="s">
        <v>2</v>
      </c>
      <c r="AE8" s="16" t="s">
        <v>191</v>
      </c>
      <c r="AF8" s="16">
        <v>2902910</v>
      </c>
    </row>
    <row r="9" spans="1:32" ht="15.6" x14ac:dyDescent="0.35">
      <c r="A9" s="16" t="s">
        <v>408</v>
      </c>
      <c r="B9" s="16" t="s">
        <v>409</v>
      </c>
      <c r="C9" s="16" t="s">
        <v>42</v>
      </c>
      <c r="D9" s="16">
        <v>455</v>
      </c>
      <c r="E9" s="16">
        <v>475</v>
      </c>
      <c r="F9" s="16">
        <v>20</v>
      </c>
      <c r="G9" s="16">
        <v>38</v>
      </c>
      <c r="H9" s="16">
        <v>45</v>
      </c>
      <c r="I9" s="16">
        <v>33</v>
      </c>
      <c r="J9" s="16">
        <v>34</v>
      </c>
      <c r="K9" s="16">
        <v>38</v>
      </c>
      <c r="L9" s="16">
        <v>25</v>
      </c>
      <c r="M9" s="16">
        <v>29</v>
      </c>
      <c r="N9" s="16">
        <v>36</v>
      </c>
      <c r="O9" s="16">
        <v>31</v>
      </c>
      <c r="P9" s="16">
        <v>35</v>
      </c>
      <c r="Q9" s="16">
        <v>33</v>
      </c>
      <c r="R9" s="16">
        <v>39</v>
      </c>
      <c r="S9" s="16">
        <v>39</v>
      </c>
      <c r="T9" s="17">
        <v>459.07</v>
      </c>
      <c r="U9" s="16">
        <v>0.439</v>
      </c>
      <c r="V9" s="16">
        <v>0.96900000000000008</v>
      </c>
      <c r="W9" s="21" t="s">
        <v>39</v>
      </c>
      <c r="X9" s="16" t="s">
        <v>39</v>
      </c>
      <c r="Y9" s="21" t="str">
        <f>VLOOKUP(A9, [1]Data!$A:$F, 6, FALSE)</f>
        <v>*</v>
      </c>
      <c r="Z9" s="16">
        <v>2.2000000000000002E-2</v>
      </c>
      <c r="AB9" s="16" t="s">
        <v>39</v>
      </c>
      <c r="AC9" s="16">
        <f>VLOOKUP(A9, [1]Data!$A:$M, 13, FALSE)</f>
        <v>0.13289999999999999</v>
      </c>
      <c r="AD9" s="16" t="s">
        <v>405</v>
      </c>
      <c r="AE9" s="16" t="s">
        <v>34</v>
      </c>
      <c r="AF9" s="16">
        <v>2902970</v>
      </c>
    </row>
    <row r="10" spans="1:32" ht="15.6" x14ac:dyDescent="0.35">
      <c r="A10" s="16" t="s">
        <v>546</v>
      </c>
      <c r="B10" s="16" t="s">
        <v>547</v>
      </c>
      <c r="C10" s="16" t="s">
        <v>3</v>
      </c>
      <c r="D10" s="16">
        <v>462</v>
      </c>
      <c r="E10" s="16">
        <v>473</v>
      </c>
      <c r="F10" s="16">
        <v>11</v>
      </c>
      <c r="G10" s="16">
        <v>27</v>
      </c>
      <c r="H10" s="16">
        <v>26</v>
      </c>
      <c r="I10" s="16">
        <v>30</v>
      </c>
      <c r="J10" s="16">
        <v>39</v>
      </c>
      <c r="K10" s="16">
        <v>28</v>
      </c>
      <c r="L10" s="16">
        <v>33</v>
      </c>
      <c r="M10" s="16">
        <v>37</v>
      </c>
      <c r="N10" s="16">
        <v>41</v>
      </c>
      <c r="O10" s="16">
        <v>46</v>
      </c>
      <c r="P10" s="16">
        <v>41</v>
      </c>
      <c r="Q10" s="16">
        <v>40</v>
      </c>
      <c r="R10" s="16">
        <v>37</v>
      </c>
      <c r="S10" s="16">
        <v>37</v>
      </c>
      <c r="T10" s="17">
        <v>451</v>
      </c>
      <c r="U10" s="16">
        <v>0.88500000000000001</v>
      </c>
      <c r="V10" s="16">
        <v>0.03</v>
      </c>
      <c r="W10" s="21">
        <v>0.28800000000000003</v>
      </c>
      <c r="X10" s="16">
        <v>0.6409999999999989</v>
      </c>
      <c r="Y10" s="21">
        <f>VLOOKUP(A10, [1]Data!$A:$F, 6, FALSE)</f>
        <v>2.3809523809523808E-2</v>
      </c>
      <c r="Z10" s="16">
        <v>1.7000000000000001E-2</v>
      </c>
      <c r="AB10" s="16">
        <v>0.26619999999999999</v>
      </c>
      <c r="AC10" s="16">
        <f>VLOOKUP(A10, [1]Data!$A:$M, 13, FALSE)</f>
        <v>0.11349999999999999</v>
      </c>
      <c r="AD10" s="16" t="s">
        <v>515</v>
      </c>
      <c r="AE10" s="16" t="s">
        <v>122</v>
      </c>
      <c r="AF10" s="16">
        <v>2900025</v>
      </c>
    </row>
    <row r="11" spans="1:32" ht="15.6" x14ac:dyDescent="0.35">
      <c r="A11" s="16" t="s">
        <v>869</v>
      </c>
      <c r="B11" s="16" t="s">
        <v>870</v>
      </c>
      <c r="C11" s="16" t="s">
        <v>5</v>
      </c>
      <c r="D11" s="16">
        <v>99</v>
      </c>
      <c r="E11" s="16">
        <v>119</v>
      </c>
      <c r="F11" s="16">
        <v>20</v>
      </c>
      <c r="G11" s="16">
        <v>13</v>
      </c>
      <c r="H11" s="16">
        <v>11</v>
      </c>
      <c r="I11" s="16">
        <v>12</v>
      </c>
      <c r="J11" s="16">
        <v>8</v>
      </c>
      <c r="K11" s="16">
        <v>9</v>
      </c>
      <c r="L11" s="16">
        <v>15</v>
      </c>
      <c r="M11" s="16">
        <v>13</v>
      </c>
      <c r="N11" s="16">
        <v>10</v>
      </c>
      <c r="O11" s="16">
        <v>8</v>
      </c>
      <c r="P11" s="16" t="s">
        <v>39</v>
      </c>
      <c r="Q11" s="16" t="s">
        <v>39</v>
      </c>
      <c r="R11" s="16" t="s">
        <v>39</v>
      </c>
      <c r="S11" s="16" t="s">
        <v>39</v>
      </c>
      <c r="T11" s="17">
        <v>62</v>
      </c>
      <c r="U11" s="16">
        <v>0.28999999999999998</v>
      </c>
      <c r="V11" s="16">
        <v>0.96</v>
      </c>
      <c r="W11" s="21" t="s">
        <v>39</v>
      </c>
      <c r="X11" s="16" t="s">
        <v>39</v>
      </c>
      <c r="Y11" s="21" t="str">
        <f>VLOOKUP(A11, [1]Data!$A:$F, 6, FALSE)</f>
        <v>*</v>
      </c>
      <c r="Z11" s="16" t="s">
        <v>39</v>
      </c>
      <c r="AB11" s="16" t="s">
        <v>39</v>
      </c>
      <c r="AC11" s="16">
        <f>VLOOKUP(A11, [1]Data!$A:$M, 13, FALSE)</f>
        <v>0.13070000000000001</v>
      </c>
      <c r="AD11" s="16" t="s">
        <v>868</v>
      </c>
      <c r="AE11" s="16" t="s">
        <v>46</v>
      </c>
      <c r="AF11" s="16">
        <v>2903040</v>
      </c>
    </row>
    <row r="12" spans="1:32" ht="15.6" x14ac:dyDescent="0.35">
      <c r="A12" s="16" t="s">
        <v>831</v>
      </c>
      <c r="B12" s="16" t="s">
        <v>832</v>
      </c>
      <c r="C12" s="16" t="s">
        <v>7</v>
      </c>
      <c r="D12" s="16">
        <v>593</v>
      </c>
      <c r="E12" s="16">
        <v>593</v>
      </c>
      <c r="F12" s="16" t="s">
        <v>39</v>
      </c>
      <c r="G12" s="16">
        <v>38</v>
      </c>
      <c r="H12" s="16">
        <v>43</v>
      </c>
      <c r="I12" s="16">
        <v>41</v>
      </c>
      <c r="J12" s="16">
        <v>41</v>
      </c>
      <c r="K12" s="16">
        <v>45</v>
      </c>
      <c r="L12" s="16">
        <v>61</v>
      </c>
      <c r="M12" s="16">
        <v>43</v>
      </c>
      <c r="N12" s="16">
        <v>52</v>
      </c>
      <c r="O12" s="16">
        <v>39</v>
      </c>
      <c r="P12" s="16">
        <v>54</v>
      </c>
      <c r="Q12" s="16">
        <v>52</v>
      </c>
      <c r="R12" s="16">
        <v>54</v>
      </c>
      <c r="S12" s="16">
        <v>30</v>
      </c>
      <c r="T12" s="17">
        <v>578.27</v>
      </c>
      <c r="U12" s="16">
        <v>0.59699999999999998</v>
      </c>
      <c r="V12" s="16">
        <v>0.96599999999999897</v>
      </c>
      <c r="W12" s="21" t="s">
        <v>39</v>
      </c>
      <c r="X12" s="16">
        <v>1.3000000000000001E-2</v>
      </c>
      <c r="Y12" s="21">
        <f>VLOOKUP(A12, [1]Data!$A:$F, 6, FALSE)</f>
        <v>8.4317032040472171E-3</v>
      </c>
      <c r="Z12" s="16" t="s">
        <v>39</v>
      </c>
      <c r="AA12" s="23">
        <v>1.1804384179413319E-2</v>
      </c>
      <c r="AB12" s="16" t="s">
        <v>39</v>
      </c>
      <c r="AC12" s="16">
        <f>VLOOKUP(A12, [1]Data!$A:$M, 13, FALSE)</f>
        <v>0.13070000000000001</v>
      </c>
      <c r="AD12" s="16" t="s">
        <v>826</v>
      </c>
      <c r="AE12" s="16" t="s">
        <v>34</v>
      </c>
      <c r="AF12" s="16">
        <v>2903060</v>
      </c>
    </row>
    <row r="13" spans="1:32" ht="15.6" x14ac:dyDescent="0.35">
      <c r="A13" s="16" t="s">
        <v>992</v>
      </c>
      <c r="B13" s="16" t="s">
        <v>993</v>
      </c>
      <c r="C13" s="16" t="s">
        <v>6</v>
      </c>
      <c r="D13" s="16">
        <v>313</v>
      </c>
      <c r="E13" s="16">
        <v>313</v>
      </c>
      <c r="F13" s="16" t="s">
        <v>39</v>
      </c>
      <c r="G13" s="16">
        <v>6</v>
      </c>
      <c r="H13" s="16">
        <v>21</v>
      </c>
      <c r="I13" s="16">
        <v>21</v>
      </c>
      <c r="J13" s="16">
        <v>31</v>
      </c>
      <c r="K13" s="16">
        <v>23</v>
      </c>
      <c r="L13" s="16">
        <v>24</v>
      </c>
      <c r="M13" s="16">
        <v>26</v>
      </c>
      <c r="N13" s="16">
        <v>26</v>
      </c>
      <c r="O13" s="16">
        <v>26</v>
      </c>
      <c r="P13" s="16">
        <v>28</v>
      </c>
      <c r="Q13" s="16">
        <v>24</v>
      </c>
      <c r="R13" s="16">
        <v>25</v>
      </c>
      <c r="S13" s="16">
        <v>32</v>
      </c>
      <c r="T13" s="17">
        <v>316</v>
      </c>
      <c r="U13" s="16">
        <v>0.44299999999999995</v>
      </c>
      <c r="V13" s="16">
        <v>0.95799999999999996</v>
      </c>
      <c r="W13" s="21">
        <v>1.9E-2</v>
      </c>
      <c r="X13" s="16" t="s">
        <v>39</v>
      </c>
      <c r="Y13" s="21" t="str">
        <f>VLOOKUP(A13, [1]Data!$A:$F, 6, FALSE)</f>
        <v>*</v>
      </c>
      <c r="Z13" s="16" t="s">
        <v>39</v>
      </c>
      <c r="AB13" s="16" t="s">
        <v>39</v>
      </c>
      <c r="AC13" s="16">
        <f>VLOOKUP(A13, [1]Data!$A:$M, 13, FALSE)</f>
        <v>0.13070000000000001</v>
      </c>
      <c r="AD13" s="16" t="s">
        <v>994</v>
      </c>
      <c r="AE13" s="16" t="s">
        <v>34</v>
      </c>
      <c r="AF13" s="16">
        <v>2903120</v>
      </c>
    </row>
    <row r="14" spans="1:32" ht="15.6" x14ac:dyDescent="0.35">
      <c r="A14" s="16" t="s">
        <v>507</v>
      </c>
      <c r="B14" s="16" t="s">
        <v>508</v>
      </c>
      <c r="C14" s="16" t="s">
        <v>7</v>
      </c>
      <c r="D14" s="16">
        <v>956</v>
      </c>
      <c r="E14" s="16">
        <v>1006</v>
      </c>
      <c r="F14" s="16">
        <v>50</v>
      </c>
      <c r="G14" s="16">
        <v>91</v>
      </c>
      <c r="H14" s="16">
        <v>51</v>
      </c>
      <c r="I14" s="16">
        <v>69</v>
      </c>
      <c r="J14" s="16">
        <v>72</v>
      </c>
      <c r="K14" s="16">
        <v>69</v>
      </c>
      <c r="L14" s="16">
        <v>69</v>
      </c>
      <c r="M14" s="16">
        <v>52</v>
      </c>
      <c r="N14" s="16">
        <v>73</v>
      </c>
      <c r="O14" s="16">
        <v>73</v>
      </c>
      <c r="P14" s="16">
        <v>75</v>
      </c>
      <c r="Q14" s="16">
        <v>99</v>
      </c>
      <c r="R14" s="16">
        <v>80</v>
      </c>
      <c r="S14" s="16">
        <v>83</v>
      </c>
      <c r="T14" s="17">
        <v>921.43</v>
      </c>
      <c r="U14" s="16">
        <v>0.379</v>
      </c>
      <c r="V14" s="16">
        <v>0.94</v>
      </c>
      <c r="W14" s="21">
        <v>1.3000000000000001E-2</v>
      </c>
      <c r="X14" s="16">
        <v>2.3E-2</v>
      </c>
      <c r="Y14" s="21" t="str">
        <f>VLOOKUP(A14, [1]Data!$A:$F, 6, FALSE)</f>
        <v>*</v>
      </c>
      <c r="Z14" s="16">
        <v>1.3999999999999999E-2</v>
      </c>
      <c r="AA14" s="23">
        <v>7.3221758939325809E-3</v>
      </c>
      <c r="AB14" s="16" t="s">
        <v>39</v>
      </c>
      <c r="AC14" s="16">
        <f>VLOOKUP(A14, [1]Data!$A:$M, 13, FALSE)</f>
        <v>0.11349999999999999</v>
      </c>
      <c r="AD14" s="16" t="s">
        <v>506</v>
      </c>
      <c r="AE14" s="16" t="s">
        <v>34</v>
      </c>
      <c r="AF14" s="16">
        <v>2903150</v>
      </c>
    </row>
    <row r="15" spans="1:32" ht="15.75" customHeight="1" x14ac:dyDescent="0.35">
      <c r="A15" s="16" t="s">
        <v>210</v>
      </c>
      <c r="B15" s="16" t="s">
        <v>211</v>
      </c>
      <c r="C15" s="16" t="s">
        <v>3</v>
      </c>
      <c r="D15" s="16">
        <v>490</v>
      </c>
      <c r="E15" s="16">
        <v>496</v>
      </c>
      <c r="F15" s="16">
        <v>6</v>
      </c>
      <c r="G15" s="16">
        <v>32</v>
      </c>
      <c r="H15" s="16">
        <v>30</v>
      </c>
      <c r="I15" s="16">
        <v>42</v>
      </c>
      <c r="J15" s="16">
        <v>32</v>
      </c>
      <c r="K15" s="16">
        <v>36</v>
      </c>
      <c r="L15" s="16">
        <v>40</v>
      </c>
      <c r="M15" s="16">
        <v>37</v>
      </c>
      <c r="N15" s="16">
        <v>45</v>
      </c>
      <c r="O15" s="16">
        <v>30</v>
      </c>
      <c r="P15" s="16">
        <v>47</v>
      </c>
      <c r="Q15" s="16">
        <v>46</v>
      </c>
      <c r="R15" s="16">
        <v>33</v>
      </c>
      <c r="S15" s="16">
        <v>40</v>
      </c>
      <c r="T15" s="17">
        <v>486.14</v>
      </c>
      <c r="U15" s="16">
        <v>0.22</v>
      </c>
      <c r="V15" s="16">
        <v>0.94099999999999895</v>
      </c>
      <c r="W15" s="21">
        <v>1.2E-2</v>
      </c>
      <c r="X15" s="16">
        <v>3.1E-2</v>
      </c>
      <c r="Y15" s="21" t="str">
        <f>VLOOKUP(A15, [1]Data!$A:$F, 6, FALSE)</f>
        <v>*</v>
      </c>
      <c r="Z15" s="16" t="s">
        <v>39</v>
      </c>
      <c r="AA15" s="23">
        <v>1.0204081423580647E-2</v>
      </c>
      <c r="AB15" s="16" t="s">
        <v>39</v>
      </c>
      <c r="AC15" s="16">
        <f>VLOOKUP(A15, [1]Data!$A:$M, 13, FALSE)</f>
        <v>0.13289999999999999</v>
      </c>
      <c r="AD15" s="16" t="s">
        <v>212</v>
      </c>
      <c r="AE15" s="16" t="s">
        <v>34</v>
      </c>
      <c r="AF15" s="16">
        <v>2903200</v>
      </c>
    </row>
    <row r="16" spans="1:32" ht="15.75" customHeight="1" x14ac:dyDescent="0.35">
      <c r="A16" s="16" t="s">
        <v>415</v>
      </c>
      <c r="B16" s="16" t="s">
        <v>416</v>
      </c>
      <c r="C16" s="16" t="s">
        <v>65</v>
      </c>
      <c r="D16" s="16">
        <v>704</v>
      </c>
      <c r="E16" s="16">
        <v>749</v>
      </c>
      <c r="F16" s="16">
        <v>45</v>
      </c>
      <c r="G16" s="16">
        <v>54</v>
      </c>
      <c r="H16" s="16">
        <v>55</v>
      </c>
      <c r="I16" s="16">
        <v>61</v>
      </c>
      <c r="J16" s="16">
        <v>51</v>
      </c>
      <c r="K16" s="16">
        <v>51</v>
      </c>
      <c r="L16" s="16">
        <v>49</v>
      </c>
      <c r="M16" s="16">
        <v>67</v>
      </c>
      <c r="N16" s="16">
        <v>55</v>
      </c>
      <c r="O16" s="16">
        <v>51</v>
      </c>
      <c r="P16" s="16">
        <v>54</v>
      </c>
      <c r="Q16" s="16">
        <v>51</v>
      </c>
      <c r="R16" s="16">
        <v>51</v>
      </c>
      <c r="S16" s="16">
        <v>54</v>
      </c>
      <c r="T16" s="17">
        <v>686.88</v>
      </c>
      <c r="U16" s="16">
        <v>0.39100000000000001</v>
      </c>
      <c r="V16" s="16">
        <v>0.95</v>
      </c>
      <c r="W16" s="21">
        <v>1.3999999999999999E-2</v>
      </c>
      <c r="X16" s="16">
        <v>2.1000000000000001E-2</v>
      </c>
      <c r="Y16" s="21" t="str">
        <f>VLOOKUP(A16, [1]Data!$A:$F, 6, FALSE)</f>
        <v>*</v>
      </c>
      <c r="Z16" s="16" t="s">
        <v>39</v>
      </c>
      <c r="AA16" s="23">
        <v>8.5227275267243385E-3</v>
      </c>
      <c r="AB16" s="16">
        <v>1.4199999999999999E-2</v>
      </c>
      <c r="AC16" s="16">
        <f>VLOOKUP(A16, [1]Data!$A:$M, 13, FALSE)</f>
        <v>0.13289999999999999</v>
      </c>
      <c r="AD16" s="16" t="s">
        <v>412</v>
      </c>
      <c r="AE16" s="16" t="s">
        <v>34</v>
      </c>
      <c r="AF16" s="16">
        <v>2903270</v>
      </c>
    </row>
    <row r="17" spans="1:32" ht="15.75" customHeight="1" x14ac:dyDescent="0.35">
      <c r="A17" s="16" t="s">
        <v>704</v>
      </c>
      <c r="B17" s="16" t="s">
        <v>705</v>
      </c>
      <c r="C17" s="16" t="s">
        <v>32</v>
      </c>
      <c r="D17" s="16">
        <v>203</v>
      </c>
      <c r="E17" s="16">
        <v>203</v>
      </c>
      <c r="F17" s="16" t="s">
        <v>39</v>
      </c>
      <c r="G17" s="16">
        <v>11</v>
      </c>
      <c r="H17" s="16">
        <v>18</v>
      </c>
      <c r="I17" s="16">
        <v>17</v>
      </c>
      <c r="J17" s="16">
        <v>18</v>
      </c>
      <c r="K17" s="16">
        <v>15</v>
      </c>
      <c r="L17" s="16">
        <v>15</v>
      </c>
      <c r="M17" s="16">
        <v>14</v>
      </c>
      <c r="N17" s="16">
        <v>10</v>
      </c>
      <c r="O17" s="16">
        <v>16</v>
      </c>
      <c r="P17" s="16">
        <v>18</v>
      </c>
      <c r="Q17" s="16">
        <v>19</v>
      </c>
      <c r="R17" s="16">
        <v>18</v>
      </c>
      <c r="S17" s="16">
        <v>14</v>
      </c>
      <c r="T17" s="17">
        <v>204</v>
      </c>
      <c r="U17" s="16">
        <v>0.436</v>
      </c>
      <c r="V17" s="16">
        <v>0.98499999999999999</v>
      </c>
      <c r="W17" s="21" t="s">
        <v>39</v>
      </c>
      <c r="X17" s="16" t="s">
        <v>39</v>
      </c>
      <c r="Y17" s="21" t="str">
        <f>VLOOKUP(A17, [1]Data!$A:$F, 6, FALSE)</f>
        <v>*</v>
      </c>
      <c r="Z17" s="16" t="s">
        <v>39</v>
      </c>
      <c r="AB17" s="16" t="s">
        <v>39</v>
      </c>
      <c r="AC17" s="16">
        <f>VLOOKUP(A17, [1]Data!$A:$M, 13, FALSE)</f>
        <v>0.11349999999999999</v>
      </c>
      <c r="AD17" s="16" t="s">
        <v>706</v>
      </c>
      <c r="AE17" s="16" t="s">
        <v>34</v>
      </c>
      <c r="AF17" s="16">
        <v>2903480</v>
      </c>
    </row>
    <row r="18" spans="1:32" ht="15.75" customHeight="1" x14ac:dyDescent="0.35">
      <c r="A18" s="16" t="s">
        <v>1255</v>
      </c>
      <c r="B18" s="16" t="s">
        <v>1256</v>
      </c>
      <c r="C18" s="16" t="s">
        <v>2</v>
      </c>
      <c r="D18" s="16">
        <v>114</v>
      </c>
      <c r="E18" s="16">
        <v>114</v>
      </c>
      <c r="F18" s="16" t="s">
        <v>39</v>
      </c>
      <c r="G18" s="16">
        <v>75</v>
      </c>
      <c r="H18" s="16">
        <v>39</v>
      </c>
      <c r="I18" s="16" t="s">
        <v>39</v>
      </c>
      <c r="J18" s="16" t="s">
        <v>39</v>
      </c>
      <c r="K18" s="16" t="s">
        <v>39</v>
      </c>
      <c r="L18" s="16" t="s">
        <v>39</v>
      </c>
      <c r="M18" s="16" t="s">
        <v>39</v>
      </c>
      <c r="N18" s="16" t="s">
        <v>39</v>
      </c>
      <c r="O18" s="16" t="s">
        <v>39</v>
      </c>
      <c r="P18" s="16" t="s">
        <v>39</v>
      </c>
      <c r="Q18" s="16" t="s">
        <v>39</v>
      </c>
      <c r="R18" s="16" t="s">
        <v>39</v>
      </c>
      <c r="S18" s="16" t="s">
        <v>39</v>
      </c>
      <c r="T18" s="17">
        <v>113</v>
      </c>
      <c r="U18" s="16">
        <v>0.73499999999999999</v>
      </c>
      <c r="V18" s="16">
        <v>0.17499999999999999</v>
      </c>
      <c r="W18" s="21">
        <v>0.72799999999999998</v>
      </c>
      <c r="X18" s="16" t="s">
        <v>39</v>
      </c>
      <c r="Y18" s="21" t="str">
        <f>VLOOKUP(A18, [1]Data!$A:$F, 6, FALSE)</f>
        <v>*</v>
      </c>
      <c r="Z18" s="16">
        <v>5.2999999999999999E-2</v>
      </c>
      <c r="AB18" s="16" t="s">
        <v>39</v>
      </c>
      <c r="AC18" s="16">
        <f>VLOOKUP(A18, [1]Data!$A:$M, 13, FALSE)</f>
        <v>0.16670000000000001</v>
      </c>
      <c r="AD18" s="16" t="s">
        <v>1222</v>
      </c>
      <c r="AE18" s="16" t="s">
        <v>122</v>
      </c>
      <c r="AF18" s="16">
        <v>2900618</v>
      </c>
    </row>
    <row r="19" spans="1:32" ht="15.75" customHeight="1" x14ac:dyDescent="0.35">
      <c r="A19" s="16" t="s">
        <v>665</v>
      </c>
      <c r="B19" s="16" t="s">
        <v>666</v>
      </c>
      <c r="C19" s="16" t="s">
        <v>65</v>
      </c>
      <c r="D19" s="16">
        <v>1783</v>
      </c>
      <c r="E19" s="16">
        <v>1869</v>
      </c>
      <c r="F19" s="16">
        <v>86</v>
      </c>
      <c r="G19" s="16">
        <v>137</v>
      </c>
      <c r="H19" s="16">
        <v>136</v>
      </c>
      <c r="I19" s="16">
        <v>129</v>
      </c>
      <c r="J19" s="16">
        <v>140</v>
      </c>
      <c r="K19" s="16">
        <v>121</v>
      </c>
      <c r="L19" s="16">
        <v>134</v>
      </c>
      <c r="M19" s="16">
        <v>127</v>
      </c>
      <c r="N19" s="16">
        <v>156</v>
      </c>
      <c r="O19" s="16">
        <v>156</v>
      </c>
      <c r="P19" s="16">
        <v>136</v>
      </c>
      <c r="Q19" s="16">
        <v>138</v>
      </c>
      <c r="R19" s="16">
        <v>146</v>
      </c>
      <c r="S19" s="16">
        <v>127</v>
      </c>
      <c r="T19" s="17">
        <v>1783.45</v>
      </c>
      <c r="U19" s="16">
        <v>0.60399999999999998</v>
      </c>
      <c r="V19" s="16">
        <v>0.77599999999999891</v>
      </c>
      <c r="W19" s="21">
        <v>1.3000000000000001E-2</v>
      </c>
      <c r="X19" s="16">
        <v>0.156</v>
      </c>
      <c r="Y19" s="21" t="str">
        <f>VLOOKUP(A19, [1]Data!$A:$F, 6, FALSE)</f>
        <v>*</v>
      </c>
      <c r="Z19" s="16">
        <v>3.9E-2</v>
      </c>
      <c r="AA19" s="23">
        <v>1.0095344856381416E-2</v>
      </c>
      <c r="AB19" s="16">
        <v>7.7399999999999997E-2</v>
      </c>
      <c r="AC19" s="16">
        <f>VLOOKUP(A19, [1]Data!$A:$M, 13, FALSE)</f>
        <v>0.11349999999999999</v>
      </c>
      <c r="AD19" s="16" t="s">
        <v>658</v>
      </c>
      <c r="AE19" s="16" t="s">
        <v>34</v>
      </c>
      <c r="AF19" s="16">
        <v>2904020</v>
      </c>
    </row>
    <row r="20" spans="1:32" ht="15.75" customHeight="1" x14ac:dyDescent="0.35">
      <c r="A20" s="16" t="s">
        <v>360</v>
      </c>
      <c r="B20" s="16" t="s">
        <v>361</v>
      </c>
      <c r="C20" s="16" t="s">
        <v>65</v>
      </c>
      <c r="D20" s="16">
        <v>1297</v>
      </c>
      <c r="E20" s="16">
        <v>1374</v>
      </c>
      <c r="F20" s="16">
        <v>77</v>
      </c>
      <c r="G20" s="16">
        <v>93</v>
      </c>
      <c r="H20" s="16">
        <v>97</v>
      </c>
      <c r="I20" s="16">
        <v>90</v>
      </c>
      <c r="J20" s="16">
        <v>94</v>
      </c>
      <c r="K20" s="16">
        <v>93</v>
      </c>
      <c r="L20" s="16">
        <v>102</v>
      </c>
      <c r="M20" s="16">
        <v>83</v>
      </c>
      <c r="N20" s="16">
        <v>92</v>
      </c>
      <c r="O20" s="16">
        <v>104</v>
      </c>
      <c r="P20" s="16">
        <v>122</v>
      </c>
      <c r="Q20" s="16">
        <v>124</v>
      </c>
      <c r="R20" s="16">
        <v>109</v>
      </c>
      <c r="S20" s="16">
        <v>94</v>
      </c>
      <c r="T20" s="17">
        <v>1247.3800000000001</v>
      </c>
      <c r="U20" s="16">
        <v>0.505</v>
      </c>
      <c r="V20" s="16">
        <v>0.94200000000000006</v>
      </c>
      <c r="W20" s="21" t="s">
        <v>39</v>
      </c>
      <c r="X20" s="16">
        <v>2.8999999999999998E-2</v>
      </c>
      <c r="Y20" s="21" t="str">
        <f>VLOOKUP(A20, [1]Data!$A:$F, 6, FALSE)</f>
        <v>*</v>
      </c>
      <c r="Z20" s="16">
        <v>1.9E-2</v>
      </c>
      <c r="AA20" s="23">
        <v>6.1680800281465054E-3</v>
      </c>
      <c r="AB20" s="16" t="s">
        <v>39</v>
      </c>
      <c r="AC20" s="16">
        <f>VLOOKUP(A20, [1]Data!$A:$M, 13, FALSE)</f>
        <v>0.13289999999999999</v>
      </c>
      <c r="AD20" s="16" t="s">
        <v>357</v>
      </c>
      <c r="AE20" s="16" t="s">
        <v>46</v>
      </c>
      <c r="AF20" s="16">
        <v>2904050</v>
      </c>
    </row>
    <row r="21" spans="1:32" ht="15.75" customHeight="1" x14ac:dyDescent="0.35">
      <c r="A21" s="16" t="s">
        <v>44</v>
      </c>
      <c r="B21" s="16" t="s">
        <v>45</v>
      </c>
      <c r="C21" s="16" t="s">
        <v>42</v>
      </c>
      <c r="D21" s="16">
        <v>192</v>
      </c>
      <c r="E21" s="16">
        <v>227</v>
      </c>
      <c r="F21" s="16">
        <v>35</v>
      </c>
      <c r="G21" s="16">
        <v>30</v>
      </c>
      <c r="H21" s="16">
        <v>13</v>
      </c>
      <c r="I21" s="16">
        <v>23</v>
      </c>
      <c r="J21" s="16">
        <v>26</v>
      </c>
      <c r="K21" s="16">
        <v>19</v>
      </c>
      <c r="L21" s="16">
        <v>21</v>
      </c>
      <c r="M21" s="16">
        <v>15</v>
      </c>
      <c r="N21" s="16">
        <v>23</v>
      </c>
      <c r="O21" s="16">
        <v>22</v>
      </c>
      <c r="P21" s="16" t="s">
        <v>39</v>
      </c>
      <c r="Q21" s="16" t="s">
        <v>39</v>
      </c>
      <c r="R21" s="16" t="s">
        <v>39</v>
      </c>
      <c r="S21" s="16" t="s">
        <v>39</v>
      </c>
      <c r="T21" s="17">
        <v>193.11</v>
      </c>
      <c r="U21" s="16">
        <v>0.114</v>
      </c>
      <c r="V21" s="16">
        <v>0.95799999999999996</v>
      </c>
      <c r="W21" s="21" t="s">
        <v>39</v>
      </c>
      <c r="X21" s="16" t="s">
        <v>39</v>
      </c>
      <c r="Y21" s="21" t="str">
        <f>VLOOKUP(A21, [1]Data!$A:$F, 6, FALSE)</f>
        <v>*</v>
      </c>
      <c r="Z21" s="16" t="s">
        <v>39</v>
      </c>
      <c r="AB21" s="16" t="s">
        <v>39</v>
      </c>
      <c r="AC21" s="16">
        <f>VLOOKUP(A21, [1]Data!$A:$M, 13, FALSE)</f>
        <v>0.14929999999999999</v>
      </c>
      <c r="AD21" s="16" t="s">
        <v>43</v>
      </c>
      <c r="AE21" s="16" t="s">
        <v>46</v>
      </c>
      <c r="AF21" s="16">
        <v>2904080</v>
      </c>
    </row>
    <row r="22" spans="1:32" ht="15.75" customHeight="1" x14ac:dyDescent="0.35">
      <c r="A22" s="16" t="s">
        <v>581</v>
      </c>
      <c r="B22" s="16" t="s">
        <v>582</v>
      </c>
      <c r="C22" s="16" t="s">
        <v>65</v>
      </c>
      <c r="D22" s="16">
        <v>129</v>
      </c>
      <c r="E22" s="16">
        <v>129</v>
      </c>
      <c r="F22" s="16" t="s">
        <v>39</v>
      </c>
      <c r="G22" s="16">
        <v>16</v>
      </c>
      <c r="H22" s="16">
        <v>16</v>
      </c>
      <c r="I22" s="16">
        <v>15</v>
      </c>
      <c r="J22" s="16">
        <v>13</v>
      </c>
      <c r="K22" s="16">
        <v>14</v>
      </c>
      <c r="L22" s="16">
        <v>14</v>
      </c>
      <c r="M22" s="16">
        <v>10</v>
      </c>
      <c r="N22" s="16">
        <v>16</v>
      </c>
      <c r="O22" s="16">
        <v>15</v>
      </c>
      <c r="P22" s="16" t="s">
        <v>39</v>
      </c>
      <c r="Q22" s="16" t="s">
        <v>39</v>
      </c>
      <c r="R22" s="16" t="s">
        <v>39</v>
      </c>
      <c r="S22" s="16" t="s">
        <v>39</v>
      </c>
      <c r="T22" s="17">
        <v>130</v>
      </c>
      <c r="U22" s="16">
        <v>0.47700000000000004</v>
      </c>
      <c r="V22" s="16">
        <v>0.8909999999999989</v>
      </c>
      <c r="W22" s="21" t="s">
        <v>39</v>
      </c>
      <c r="X22" s="16">
        <v>7.0000000000000007E-2</v>
      </c>
      <c r="Y22" s="21" t="str">
        <f>VLOOKUP(A22, [1]Data!$A:$F, 6, FALSE)</f>
        <v>*</v>
      </c>
      <c r="Z22" s="16" t="s">
        <v>39</v>
      </c>
      <c r="AB22" s="16">
        <v>6.2E-2</v>
      </c>
      <c r="AC22" s="16">
        <f>VLOOKUP(A22, [1]Data!$A:$M, 13, FALSE)</f>
        <v>0.11349999999999999</v>
      </c>
      <c r="AD22" s="16" t="s">
        <v>580</v>
      </c>
      <c r="AE22" s="16" t="s">
        <v>191</v>
      </c>
      <c r="AF22" s="16">
        <v>2904110</v>
      </c>
    </row>
    <row r="23" spans="1:32" ht="15.75" customHeight="1" x14ac:dyDescent="0.35">
      <c r="A23" s="16" t="s">
        <v>843</v>
      </c>
      <c r="B23" s="16" t="s">
        <v>844</v>
      </c>
      <c r="C23" s="16" t="s">
        <v>65</v>
      </c>
      <c r="D23" s="16">
        <v>385</v>
      </c>
      <c r="E23" s="16">
        <v>409</v>
      </c>
      <c r="F23" s="16">
        <v>24</v>
      </c>
      <c r="G23" s="16">
        <v>29</v>
      </c>
      <c r="H23" s="16">
        <v>30</v>
      </c>
      <c r="I23" s="16">
        <v>22</v>
      </c>
      <c r="J23" s="16">
        <v>26</v>
      </c>
      <c r="K23" s="16">
        <v>26</v>
      </c>
      <c r="L23" s="16">
        <v>19</v>
      </c>
      <c r="M23" s="16">
        <v>26</v>
      </c>
      <c r="N23" s="16">
        <v>30</v>
      </c>
      <c r="O23" s="16">
        <v>27</v>
      </c>
      <c r="P23" s="16">
        <v>39</v>
      </c>
      <c r="Q23" s="16">
        <v>34</v>
      </c>
      <c r="R23" s="16">
        <v>38</v>
      </c>
      <c r="S23" s="16">
        <v>39</v>
      </c>
      <c r="T23" s="17">
        <v>343</v>
      </c>
      <c r="U23" s="16">
        <v>0.46899999999999997</v>
      </c>
      <c r="V23" s="16">
        <v>0.96900000000000008</v>
      </c>
      <c r="W23" s="21" t="s">
        <v>39</v>
      </c>
      <c r="X23" s="16" t="s">
        <v>39</v>
      </c>
      <c r="Y23" s="21" t="str">
        <f>VLOOKUP(A23, [1]Data!$A:$F, 6, FALSE)</f>
        <v>*</v>
      </c>
      <c r="Z23" s="16">
        <v>1.8000000000000002E-2</v>
      </c>
      <c r="AB23" s="16" t="s">
        <v>39</v>
      </c>
      <c r="AC23" s="16">
        <f>VLOOKUP(A23, [1]Data!$A:$M, 13, FALSE)</f>
        <v>0.13070000000000001</v>
      </c>
      <c r="AD23" s="16" t="s">
        <v>842</v>
      </c>
      <c r="AE23" s="16" t="s">
        <v>34</v>
      </c>
      <c r="AF23" s="16">
        <v>2904140</v>
      </c>
    </row>
    <row r="24" spans="1:32" ht="15.75" customHeight="1" x14ac:dyDescent="0.35">
      <c r="A24" s="16" t="s">
        <v>89</v>
      </c>
      <c r="B24" s="16" t="s">
        <v>90</v>
      </c>
      <c r="C24" s="16" t="s">
        <v>6</v>
      </c>
      <c r="D24" s="16">
        <v>109</v>
      </c>
      <c r="E24" s="16">
        <v>109</v>
      </c>
      <c r="F24" s="16" t="s">
        <v>39</v>
      </c>
      <c r="G24" s="16">
        <v>6</v>
      </c>
      <c r="H24" s="16">
        <v>5</v>
      </c>
      <c r="I24" s="16">
        <v>10</v>
      </c>
      <c r="J24" s="16">
        <v>10</v>
      </c>
      <c r="K24" s="16">
        <v>9</v>
      </c>
      <c r="L24" s="16">
        <v>7</v>
      </c>
      <c r="M24" s="16">
        <v>7</v>
      </c>
      <c r="N24" s="16">
        <v>16</v>
      </c>
      <c r="O24" s="16">
        <v>8</v>
      </c>
      <c r="P24" s="16">
        <v>6</v>
      </c>
      <c r="Q24" s="16">
        <v>8</v>
      </c>
      <c r="R24" s="16">
        <v>10</v>
      </c>
      <c r="S24" s="16">
        <v>7</v>
      </c>
      <c r="T24" s="17">
        <v>94.03</v>
      </c>
      <c r="U24" s="16">
        <v>0.9890000000000001</v>
      </c>
      <c r="V24" s="16">
        <v>0.89900000000000002</v>
      </c>
      <c r="W24" s="21" t="s">
        <v>39</v>
      </c>
      <c r="X24" s="16">
        <v>5.5E-2</v>
      </c>
      <c r="Y24" s="21" t="str">
        <f>VLOOKUP(A24, [1]Data!$A:$F, 6, FALSE)</f>
        <v>*</v>
      </c>
      <c r="Z24" s="16" t="s">
        <v>39</v>
      </c>
      <c r="AB24" s="16" t="s">
        <v>39</v>
      </c>
      <c r="AC24" s="16">
        <f>VLOOKUP(A24, [1]Data!$A:$M, 13, FALSE)</f>
        <v>0.14929999999999999</v>
      </c>
      <c r="AD24" s="16" t="s">
        <v>88</v>
      </c>
      <c r="AE24" s="16" t="s">
        <v>46</v>
      </c>
      <c r="AF24" s="16">
        <v>2904170</v>
      </c>
    </row>
    <row r="25" spans="1:32" ht="15.75" customHeight="1" x14ac:dyDescent="0.35">
      <c r="A25" s="16" t="s">
        <v>1033</v>
      </c>
      <c r="B25" s="16" t="s">
        <v>1034</v>
      </c>
      <c r="C25" s="16" t="s">
        <v>2</v>
      </c>
      <c r="D25" s="16">
        <v>1722</v>
      </c>
      <c r="E25" s="16">
        <v>1774</v>
      </c>
      <c r="F25" s="16">
        <v>52</v>
      </c>
      <c r="G25" s="16">
        <v>129</v>
      </c>
      <c r="H25" s="16">
        <v>130</v>
      </c>
      <c r="I25" s="16">
        <v>135</v>
      </c>
      <c r="J25" s="16">
        <v>122</v>
      </c>
      <c r="K25" s="16">
        <v>121</v>
      </c>
      <c r="L25" s="16">
        <v>137</v>
      </c>
      <c r="M25" s="16">
        <v>134</v>
      </c>
      <c r="N25" s="16">
        <v>143</v>
      </c>
      <c r="O25" s="16">
        <v>120</v>
      </c>
      <c r="P25" s="16">
        <v>143</v>
      </c>
      <c r="Q25" s="16">
        <v>156</v>
      </c>
      <c r="R25" s="16">
        <v>126</v>
      </c>
      <c r="S25" s="16">
        <v>126</v>
      </c>
      <c r="T25" s="17">
        <v>1688.51</v>
      </c>
      <c r="U25" s="16">
        <v>0.54400000000000004</v>
      </c>
      <c r="V25" s="16">
        <v>0.6409999999999989</v>
      </c>
      <c r="W25" s="21">
        <v>0.107</v>
      </c>
      <c r="X25" s="16">
        <v>6.6000000000000003E-2</v>
      </c>
      <c r="Y25" s="21">
        <f>VLOOKUP(A25, [1]Data!$A:$F, 6, FALSE)</f>
        <v>0.13124274099883856</v>
      </c>
      <c r="Z25" s="16">
        <v>5.4000000000000006E-2</v>
      </c>
      <c r="AB25" s="16">
        <v>0.19450000000000001</v>
      </c>
      <c r="AC25" s="16">
        <f>VLOOKUP(A25, [1]Data!$A:$M, 13, FALSE)</f>
        <v>0.13070000000000001</v>
      </c>
      <c r="AD25" s="16" t="s">
        <v>2</v>
      </c>
      <c r="AE25" s="16" t="s">
        <v>191</v>
      </c>
      <c r="AF25" s="16">
        <v>2904500</v>
      </c>
    </row>
    <row r="26" spans="1:32" ht="15.75" customHeight="1" x14ac:dyDescent="0.35">
      <c r="A26" s="16" t="s">
        <v>1109</v>
      </c>
      <c r="B26" s="16" t="s">
        <v>1110</v>
      </c>
      <c r="C26" s="16" t="s">
        <v>5</v>
      </c>
      <c r="D26" s="16">
        <v>220</v>
      </c>
      <c r="E26" s="16">
        <v>220</v>
      </c>
      <c r="F26" s="16" t="s">
        <v>39</v>
      </c>
      <c r="G26" s="16">
        <v>15</v>
      </c>
      <c r="H26" s="16">
        <v>18</v>
      </c>
      <c r="I26" s="16">
        <v>13</v>
      </c>
      <c r="J26" s="16">
        <v>21</v>
      </c>
      <c r="K26" s="16">
        <v>16</v>
      </c>
      <c r="L26" s="16">
        <v>20</v>
      </c>
      <c r="M26" s="16">
        <v>21</v>
      </c>
      <c r="N26" s="16">
        <v>11</v>
      </c>
      <c r="O26" s="16">
        <v>22</v>
      </c>
      <c r="P26" s="16">
        <v>10</v>
      </c>
      <c r="Q26" s="16">
        <v>22</v>
      </c>
      <c r="R26" s="16">
        <v>16</v>
      </c>
      <c r="S26" s="16">
        <v>15</v>
      </c>
      <c r="T26" s="17">
        <v>216</v>
      </c>
      <c r="U26" s="16">
        <v>0.49099999999999999</v>
      </c>
      <c r="V26" s="16">
        <v>0.92700000000000005</v>
      </c>
      <c r="W26" s="21">
        <v>3.6000000000000004E-2</v>
      </c>
      <c r="X26" s="16">
        <v>3.2000000000000001E-2</v>
      </c>
      <c r="Y26" s="21" t="str">
        <f>VLOOKUP(A26, [1]Data!$A:$F, 6, FALSE)</f>
        <v>*</v>
      </c>
      <c r="Z26" s="16" t="s">
        <v>39</v>
      </c>
      <c r="AB26" s="16" t="s">
        <v>39</v>
      </c>
      <c r="AC26" s="16">
        <f>VLOOKUP(A26, [1]Data!$A:$M, 13, FALSE)</f>
        <v>0.13070000000000001</v>
      </c>
      <c r="AD26" s="16" t="s">
        <v>1108</v>
      </c>
      <c r="AE26" s="16" t="s">
        <v>34</v>
      </c>
      <c r="AF26" s="16">
        <v>2904530</v>
      </c>
    </row>
    <row r="27" spans="1:32" ht="15.75" customHeight="1" x14ac:dyDescent="0.35">
      <c r="A27" s="16" t="s">
        <v>509</v>
      </c>
      <c r="B27" s="16" t="s">
        <v>510</v>
      </c>
      <c r="C27" s="16" t="s">
        <v>7</v>
      </c>
      <c r="D27" s="16">
        <v>101</v>
      </c>
      <c r="E27" s="16">
        <v>101</v>
      </c>
      <c r="F27" s="16" t="s">
        <v>39</v>
      </c>
      <c r="G27" s="16">
        <v>10</v>
      </c>
      <c r="H27" s="16">
        <v>10</v>
      </c>
      <c r="I27" s="16">
        <v>7</v>
      </c>
      <c r="J27" s="16">
        <v>12</v>
      </c>
      <c r="K27" s="16">
        <v>14</v>
      </c>
      <c r="L27" s="16">
        <v>10</v>
      </c>
      <c r="M27" s="16">
        <v>13</v>
      </c>
      <c r="N27" s="16">
        <v>12</v>
      </c>
      <c r="O27" s="16">
        <v>13</v>
      </c>
      <c r="P27" s="16" t="s">
        <v>39</v>
      </c>
      <c r="Q27" s="16" t="s">
        <v>39</v>
      </c>
      <c r="R27" s="16" t="s">
        <v>39</v>
      </c>
      <c r="S27" s="16" t="s">
        <v>39</v>
      </c>
      <c r="T27" s="17">
        <v>99</v>
      </c>
      <c r="U27" s="16">
        <v>0.57600000000000007</v>
      </c>
      <c r="V27" s="16">
        <v>0.92099999999999893</v>
      </c>
      <c r="W27" s="21" t="s">
        <v>39</v>
      </c>
      <c r="X27" s="16">
        <v>5.9000000000000004E-2</v>
      </c>
      <c r="Y27" s="21" t="str">
        <f>VLOOKUP(A27, [1]Data!$A:$F, 6, FALSE)</f>
        <v>*</v>
      </c>
      <c r="Z27" s="16" t="s">
        <v>39</v>
      </c>
      <c r="AB27" s="16" t="s">
        <v>39</v>
      </c>
      <c r="AC27" s="16">
        <f>VLOOKUP(A27, [1]Data!$A:$M, 13, FALSE)</f>
        <v>0.11349999999999999</v>
      </c>
      <c r="AD27" s="16" t="s">
        <v>506</v>
      </c>
      <c r="AE27" s="16" t="s">
        <v>34</v>
      </c>
      <c r="AF27" s="16">
        <v>2904590</v>
      </c>
    </row>
    <row r="28" spans="1:32" ht="15.75" customHeight="1" x14ac:dyDescent="0.35">
      <c r="A28" s="16" t="s">
        <v>229</v>
      </c>
      <c r="B28" s="16" t="s">
        <v>230</v>
      </c>
      <c r="C28" s="16" t="s">
        <v>3</v>
      </c>
      <c r="D28" s="16">
        <v>4213</v>
      </c>
      <c r="E28" s="16">
        <v>4489</v>
      </c>
      <c r="F28" s="16">
        <v>276</v>
      </c>
      <c r="G28" s="16">
        <v>291</v>
      </c>
      <c r="H28" s="16">
        <v>319</v>
      </c>
      <c r="I28" s="16">
        <v>299</v>
      </c>
      <c r="J28" s="16">
        <v>254</v>
      </c>
      <c r="K28" s="16">
        <v>336</v>
      </c>
      <c r="L28" s="16">
        <v>302</v>
      </c>
      <c r="M28" s="16">
        <v>323</v>
      </c>
      <c r="N28" s="16">
        <v>318</v>
      </c>
      <c r="O28" s="16">
        <v>352</v>
      </c>
      <c r="P28" s="16">
        <v>348</v>
      </c>
      <c r="Q28" s="16">
        <v>356</v>
      </c>
      <c r="R28" s="16">
        <v>358</v>
      </c>
      <c r="S28" s="16">
        <v>357</v>
      </c>
      <c r="T28" s="17">
        <v>4143.34</v>
      </c>
      <c r="U28" s="16">
        <v>0.35</v>
      </c>
      <c r="V28" s="16">
        <v>0.63900000000000001</v>
      </c>
      <c r="W28" s="21">
        <v>9.3000000000000013E-2</v>
      </c>
      <c r="X28" s="16">
        <v>0.17300000000000001</v>
      </c>
      <c r="Y28" s="21">
        <f>VLOOKUP(A28, [1]Data!$A:$F, 6, FALSE)</f>
        <v>5.2219321148825066E-3</v>
      </c>
      <c r="Z28" s="16">
        <v>8.1000000000000003E-2</v>
      </c>
      <c r="AA28" s="23">
        <v>8.5449796169996262E-3</v>
      </c>
      <c r="AB28" s="16">
        <v>6.1200000000000004E-2</v>
      </c>
      <c r="AC28" s="16">
        <f>VLOOKUP(A28, [1]Data!$A:$M, 13, FALSE)</f>
        <v>0.13289999999999999</v>
      </c>
      <c r="AD28" s="16" t="s">
        <v>212</v>
      </c>
      <c r="AE28" s="16" t="s">
        <v>191</v>
      </c>
      <c r="AF28" s="16">
        <v>2904620</v>
      </c>
    </row>
    <row r="29" spans="1:32" ht="15.75" customHeight="1" x14ac:dyDescent="0.35">
      <c r="A29" s="16" t="s">
        <v>1119</v>
      </c>
      <c r="B29" s="16" t="s">
        <v>1120</v>
      </c>
      <c r="C29" s="16" t="s">
        <v>5</v>
      </c>
      <c r="D29" s="16">
        <v>515</v>
      </c>
      <c r="E29" s="16">
        <v>540</v>
      </c>
      <c r="F29" s="16">
        <v>25</v>
      </c>
      <c r="G29" s="16">
        <v>39</v>
      </c>
      <c r="H29" s="16">
        <v>31</v>
      </c>
      <c r="I29" s="16">
        <v>49</v>
      </c>
      <c r="J29" s="16">
        <v>46</v>
      </c>
      <c r="K29" s="16">
        <v>34</v>
      </c>
      <c r="L29" s="16">
        <v>34</v>
      </c>
      <c r="M29" s="16">
        <v>45</v>
      </c>
      <c r="N29" s="16">
        <v>45</v>
      </c>
      <c r="O29" s="16">
        <v>41</v>
      </c>
      <c r="P29" s="16">
        <v>41</v>
      </c>
      <c r="Q29" s="16">
        <v>34</v>
      </c>
      <c r="R29" s="16">
        <v>37</v>
      </c>
      <c r="S29" s="16">
        <v>39</v>
      </c>
      <c r="T29" s="17">
        <v>500</v>
      </c>
      <c r="U29" s="16">
        <v>0.60799999999999998</v>
      </c>
      <c r="V29" s="16">
        <v>0.88900000000000001</v>
      </c>
      <c r="W29" s="21">
        <v>2.8999999999999998E-2</v>
      </c>
      <c r="X29" s="16">
        <v>2.8999999999999998E-2</v>
      </c>
      <c r="Y29" s="21" t="str">
        <f>VLOOKUP(A29, [1]Data!$A:$F, 6, FALSE)</f>
        <v>*</v>
      </c>
      <c r="Z29" s="16">
        <v>4.7E-2</v>
      </c>
      <c r="AB29" s="16" t="s">
        <v>39</v>
      </c>
      <c r="AC29" s="16">
        <f>VLOOKUP(A29, [1]Data!$A:$M, 13, FALSE)</f>
        <v>0.13070000000000001</v>
      </c>
      <c r="AD29" s="16" t="s">
        <v>1108</v>
      </c>
      <c r="AE29" s="16" t="s">
        <v>46</v>
      </c>
      <c r="AF29" s="16">
        <v>2904950</v>
      </c>
    </row>
    <row r="30" spans="1:32" ht="15.75" customHeight="1" x14ac:dyDescent="0.35">
      <c r="A30" s="16" t="s">
        <v>707</v>
      </c>
      <c r="B30" s="16" t="s">
        <v>708</v>
      </c>
      <c r="C30" s="16" t="s">
        <v>32</v>
      </c>
      <c r="D30" s="16">
        <v>199</v>
      </c>
      <c r="E30" s="16">
        <v>212</v>
      </c>
      <c r="F30" s="16">
        <v>13</v>
      </c>
      <c r="G30" s="16">
        <v>12</v>
      </c>
      <c r="H30" s="16">
        <v>17</v>
      </c>
      <c r="I30" s="16">
        <v>18</v>
      </c>
      <c r="J30" s="16">
        <v>11</v>
      </c>
      <c r="K30" s="16">
        <v>14</v>
      </c>
      <c r="L30" s="16">
        <v>12</v>
      </c>
      <c r="M30" s="16">
        <v>10</v>
      </c>
      <c r="N30" s="16">
        <v>16</v>
      </c>
      <c r="O30" s="16">
        <v>15</v>
      </c>
      <c r="P30" s="16">
        <v>19</v>
      </c>
      <c r="Q30" s="16">
        <v>17</v>
      </c>
      <c r="R30" s="16">
        <v>17</v>
      </c>
      <c r="S30" s="16">
        <v>21</v>
      </c>
      <c r="T30" s="17">
        <v>181</v>
      </c>
      <c r="U30" s="16">
        <v>0.42499999999999999</v>
      </c>
      <c r="V30" s="16">
        <v>0.96</v>
      </c>
      <c r="W30" s="21" t="s">
        <v>39</v>
      </c>
      <c r="X30" s="16" t="s">
        <v>39</v>
      </c>
      <c r="Y30" s="21" t="str">
        <f>VLOOKUP(A30, [1]Data!$A:$F, 6, FALSE)</f>
        <v>*</v>
      </c>
      <c r="Z30" s="16" t="s">
        <v>39</v>
      </c>
      <c r="AB30" s="16" t="s">
        <v>39</v>
      </c>
      <c r="AC30" s="16">
        <f>VLOOKUP(A30, [1]Data!$A:$M, 13, FALSE)</f>
        <v>0.11349999999999999</v>
      </c>
      <c r="AD30" s="16" t="s">
        <v>706</v>
      </c>
      <c r="AE30" s="16" t="s">
        <v>34</v>
      </c>
      <c r="AF30" s="16">
        <v>2904980</v>
      </c>
    </row>
    <row r="31" spans="1:32" ht="15.75" customHeight="1" x14ac:dyDescent="0.35">
      <c r="A31" s="16" t="s">
        <v>252</v>
      </c>
      <c r="B31" s="16" t="s">
        <v>253</v>
      </c>
      <c r="C31" s="16" t="s">
        <v>65</v>
      </c>
      <c r="D31" s="16">
        <v>345</v>
      </c>
      <c r="E31" s="16">
        <v>391</v>
      </c>
      <c r="F31" s="16">
        <v>46</v>
      </c>
      <c r="G31" s="16">
        <v>32</v>
      </c>
      <c r="H31" s="16">
        <v>21</v>
      </c>
      <c r="I31" s="16">
        <v>16</v>
      </c>
      <c r="J31" s="16">
        <v>32</v>
      </c>
      <c r="K31" s="16">
        <v>22</v>
      </c>
      <c r="L31" s="16">
        <v>23</v>
      </c>
      <c r="M31" s="16">
        <v>25</v>
      </c>
      <c r="N31" s="16">
        <v>35</v>
      </c>
      <c r="O31" s="16">
        <v>23</v>
      </c>
      <c r="P31" s="16">
        <v>28</v>
      </c>
      <c r="Q31" s="16">
        <v>27</v>
      </c>
      <c r="R31" s="16">
        <v>30</v>
      </c>
      <c r="S31" s="16">
        <v>31</v>
      </c>
      <c r="T31" s="17">
        <v>350</v>
      </c>
      <c r="U31" s="16">
        <v>0.374</v>
      </c>
      <c r="V31" s="16">
        <v>0.91299999999999992</v>
      </c>
      <c r="W31" s="21">
        <v>0.02</v>
      </c>
      <c r="X31" s="16">
        <v>3.2000000000000001E-2</v>
      </c>
      <c r="Y31" s="21">
        <f>VLOOKUP(A31, [1]Data!$A:$F, 6, FALSE)</f>
        <v>2.318840579710145E-2</v>
      </c>
      <c r="Z31" s="16" t="s">
        <v>39</v>
      </c>
      <c r="AB31" s="16" t="s">
        <v>39</v>
      </c>
      <c r="AC31" s="16">
        <f>VLOOKUP(A31, [1]Data!$A:$M, 13, FALSE)</f>
        <v>0.13289999999999999</v>
      </c>
      <c r="AD31" s="16" t="s">
        <v>247</v>
      </c>
      <c r="AE31" s="16" t="s">
        <v>34</v>
      </c>
      <c r="AF31" s="16">
        <v>2905070</v>
      </c>
    </row>
    <row r="32" spans="1:32" ht="15.75" customHeight="1" x14ac:dyDescent="0.35">
      <c r="A32" s="16" t="s">
        <v>1001</v>
      </c>
      <c r="B32" s="16" t="s">
        <v>1002</v>
      </c>
      <c r="C32" s="16" t="s">
        <v>5</v>
      </c>
      <c r="D32" s="16">
        <v>504</v>
      </c>
      <c r="E32" s="16">
        <v>524</v>
      </c>
      <c r="F32" s="16">
        <v>20</v>
      </c>
      <c r="G32" s="16">
        <v>44</v>
      </c>
      <c r="H32" s="16">
        <v>35</v>
      </c>
      <c r="I32" s="16">
        <v>34</v>
      </c>
      <c r="J32" s="16">
        <v>32</v>
      </c>
      <c r="K32" s="16">
        <v>44</v>
      </c>
      <c r="L32" s="16">
        <v>35</v>
      </c>
      <c r="M32" s="16">
        <v>39</v>
      </c>
      <c r="N32" s="16">
        <v>41</v>
      </c>
      <c r="O32" s="16">
        <v>41</v>
      </c>
      <c r="P32" s="16">
        <v>39</v>
      </c>
      <c r="Q32" s="16">
        <v>46</v>
      </c>
      <c r="R32" s="16">
        <v>33</v>
      </c>
      <c r="S32" s="16">
        <v>41</v>
      </c>
      <c r="T32" s="17">
        <v>492</v>
      </c>
      <c r="U32" s="16">
        <v>0.98199999999999998</v>
      </c>
      <c r="V32" s="16">
        <v>0.92700000000000005</v>
      </c>
      <c r="W32" s="21">
        <v>0.01</v>
      </c>
      <c r="X32" s="16">
        <v>4.2000000000000003E-2</v>
      </c>
      <c r="Y32" s="21" t="str">
        <f>VLOOKUP(A32, [1]Data!$A:$F, 6, FALSE)</f>
        <v>*</v>
      </c>
      <c r="Z32" s="16">
        <v>0.02</v>
      </c>
      <c r="AB32" s="16" t="s">
        <v>39</v>
      </c>
      <c r="AC32" s="16">
        <f>VLOOKUP(A32, [1]Data!$A:$M, 13, FALSE)</f>
        <v>0.13070000000000001</v>
      </c>
      <c r="AD32" s="16" t="s">
        <v>1003</v>
      </c>
      <c r="AE32" s="16" t="s">
        <v>46</v>
      </c>
      <c r="AF32" s="16">
        <v>2905130</v>
      </c>
    </row>
    <row r="33" spans="1:32" ht="15.75" customHeight="1" x14ac:dyDescent="0.35">
      <c r="A33" s="16" t="s">
        <v>292</v>
      </c>
      <c r="B33" s="16" t="s">
        <v>293</v>
      </c>
      <c r="C33" s="16" t="s">
        <v>4</v>
      </c>
      <c r="D33" s="16">
        <v>79</v>
      </c>
      <c r="E33" s="16">
        <v>79</v>
      </c>
      <c r="F33" s="16" t="s">
        <v>39</v>
      </c>
      <c r="G33" s="16">
        <v>9</v>
      </c>
      <c r="H33" s="16">
        <v>7</v>
      </c>
      <c r="I33" s="16">
        <v>9</v>
      </c>
      <c r="J33" s="16">
        <v>6</v>
      </c>
      <c r="K33" s="16">
        <v>9</v>
      </c>
      <c r="L33" s="16">
        <v>10</v>
      </c>
      <c r="M33" s="16">
        <v>12</v>
      </c>
      <c r="N33" s="16">
        <v>7</v>
      </c>
      <c r="O33" s="16">
        <v>10</v>
      </c>
      <c r="P33" s="16" t="s">
        <v>39</v>
      </c>
      <c r="Q33" s="16" t="s">
        <v>39</v>
      </c>
      <c r="R33" s="16" t="s">
        <v>39</v>
      </c>
      <c r="S33" s="16" t="s">
        <v>39</v>
      </c>
      <c r="T33" s="17">
        <v>82</v>
      </c>
      <c r="U33" s="16">
        <v>1</v>
      </c>
      <c r="V33" s="16">
        <v>0.94900000000000007</v>
      </c>
      <c r="W33" s="21" t="s">
        <v>39</v>
      </c>
      <c r="X33" s="16" t="s">
        <v>39</v>
      </c>
      <c r="Y33" s="21" t="str">
        <f>VLOOKUP(A33, [1]Data!$A:$F, 6, FALSE)</f>
        <v>*</v>
      </c>
      <c r="Z33" s="16" t="s">
        <v>39</v>
      </c>
      <c r="AB33" s="16" t="s">
        <v>39</v>
      </c>
      <c r="AC33" s="16">
        <f>VLOOKUP(A33, [1]Data!$A:$M, 13, FALSE)</f>
        <v>0.13289999999999999</v>
      </c>
      <c r="AD33" s="16" t="s">
        <v>294</v>
      </c>
      <c r="AE33" s="16" t="s">
        <v>34</v>
      </c>
      <c r="AF33" s="16">
        <v>2905190</v>
      </c>
    </row>
    <row r="34" spans="1:32" ht="15.75" customHeight="1" x14ac:dyDescent="0.35">
      <c r="A34" s="16" t="s">
        <v>286</v>
      </c>
      <c r="B34" s="16" t="s">
        <v>287</v>
      </c>
      <c r="C34" s="16" t="s">
        <v>4</v>
      </c>
      <c r="D34" s="16">
        <v>1229</v>
      </c>
      <c r="E34" s="16">
        <v>1240</v>
      </c>
      <c r="F34" s="16">
        <v>11</v>
      </c>
      <c r="G34" s="16">
        <v>70</v>
      </c>
      <c r="H34" s="16">
        <v>73</v>
      </c>
      <c r="I34" s="16">
        <v>66</v>
      </c>
      <c r="J34" s="16">
        <v>84</v>
      </c>
      <c r="K34" s="16">
        <v>96</v>
      </c>
      <c r="L34" s="16">
        <v>88</v>
      </c>
      <c r="M34" s="16">
        <v>81</v>
      </c>
      <c r="N34" s="16">
        <v>102</v>
      </c>
      <c r="O34" s="16">
        <v>103</v>
      </c>
      <c r="P34" s="16">
        <v>120</v>
      </c>
      <c r="Q34" s="16">
        <v>114</v>
      </c>
      <c r="R34" s="16">
        <v>108</v>
      </c>
      <c r="S34" s="16">
        <v>124</v>
      </c>
      <c r="T34" s="17">
        <v>1212.82</v>
      </c>
      <c r="U34" s="16">
        <v>0.111</v>
      </c>
      <c r="V34" s="16">
        <v>0.94700000000000006</v>
      </c>
      <c r="W34" s="21">
        <v>6.9999999999999993E-3</v>
      </c>
      <c r="X34" s="16">
        <v>1.2E-2</v>
      </c>
      <c r="Y34" s="21" t="str">
        <f>VLOOKUP(A34, [1]Data!$A:$F, 6, FALSE)</f>
        <v>*</v>
      </c>
      <c r="Z34" s="16">
        <v>2.7999999999999997E-2</v>
      </c>
      <c r="AB34" s="16" t="s">
        <v>39</v>
      </c>
      <c r="AC34" s="16">
        <f>VLOOKUP(A34, [1]Data!$A:$M, 13, FALSE)</f>
        <v>0.13289999999999999</v>
      </c>
      <c r="AD34" s="16" t="s">
        <v>285</v>
      </c>
      <c r="AE34" s="16" t="s">
        <v>34</v>
      </c>
      <c r="AF34" s="16">
        <v>2909930</v>
      </c>
    </row>
    <row r="35" spans="1:32" ht="15.75" customHeight="1" x14ac:dyDescent="0.35">
      <c r="A35" s="16" t="s">
        <v>1115</v>
      </c>
      <c r="B35" s="16" t="s">
        <v>1116</v>
      </c>
      <c r="C35" s="16" t="s">
        <v>5</v>
      </c>
      <c r="D35" s="16">
        <v>575</v>
      </c>
      <c r="E35" s="16">
        <v>618</v>
      </c>
      <c r="F35" s="16">
        <v>43</v>
      </c>
      <c r="G35" s="16">
        <v>39</v>
      </c>
      <c r="H35" s="16">
        <v>44</v>
      </c>
      <c r="I35" s="16">
        <v>43</v>
      </c>
      <c r="J35" s="16">
        <v>42</v>
      </c>
      <c r="K35" s="16">
        <v>34</v>
      </c>
      <c r="L35" s="16">
        <v>44</v>
      </c>
      <c r="M35" s="16">
        <v>46</v>
      </c>
      <c r="N35" s="16">
        <v>39</v>
      </c>
      <c r="O35" s="16">
        <v>48</v>
      </c>
      <c r="P35" s="16">
        <v>47</v>
      </c>
      <c r="Q35" s="16">
        <v>52</v>
      </c>
      <c r="R35" s="16">
        <v>43</v>
      </c>
      <c r="S35" s="16">
        <v>54</v>
      </c>
      <c r="T35" s="17">
        <v>575</v>
      </c>
      <c r="U35" s="16">
        <v>0.47799999999999998</v>
      </c>
      <c r="V35" s="16">
        <v>0.96900000000000008</v>
      </c>
      <c r="W35" s="21" t="s">
        <v>39</v>
      </c>
      <c r="X35" s="16">
        <v>1.2E-2</v>
      </c>
      <c r="Y35" s="21" t="str">
        <f>VLOOKUP(A35, [1]Data!$A:$F, 6, FALSE)</f>
        <v>*</v>
      </c>
      <c r="Z35" s="16">
        <v>1.6E-2</v>
      </c>
      <c r="AB35" s="16" t="s">
        <v>39</v>
      </c>
      <c r="AC35" s="16">
        <f>VLOOKUP(A35, [1]Data!$A:$M, 13, FALSE)</f>
        <v>0.13070000000000001</v>
      </c>
      <c r="AD35" s="16" t="s">
        <v>1108</v>
      </c>
      <c r="AE35" s="16" t="s">
        <v>34</v>
      </c>
      <c r="AF35" s="16">
        <v>2905250</v>
      </c>
    </row>
    <row r="36" spans="1:32" ht="15.75" customHeight="1" x14ac:dyDescent="0.35">
      <c r="A36" s="16" t="s">
        <v>1130</v>
      </c>
      <c r="B36" s="16" t="s">
        <v>1131</v>
      </c>
      <c r="C36" s="16" t="s">
        <v>65</v>
      </c>
      <c r="D36" s="16">
        <v>497</v>
      </c>
      <c r="E36" s="16">
        <v>528</v>
      </c>
      <c r="F36" s="16">
        <v>31</v>
      </c>
      <c r="G36" s="16">
        <v>33</v>
      </c>
      <c r="H36" s="16">
        <v>39</v>
      </c>
      <c r="I36" s="16">
        <v>29</v>
      </c>
      <c r="J36" s="16">
        <v>20</v>
      </c>
      <c r="K36" s="16">
        <v>46</v>
      </c>
      <c r="L36" s="16">
        <v>39</v>
      </c>
      <c r="M36" s="16">
        <v>43</v>
      </c>
      <c r="N36" s="16">
        <v>34</v>
      </c>
      <c r="O36" s="16">
        <v>36</v>
      </c>
      <c r="P36" s="16">
        <v>39</v>
      </c>
      <c r="Q36" s="16">
        <v>46</v>
      </c>
      <c r="R36" s="16">
        <v>44</v>
      </c>
      <c r="S36" s="16">
        <v>49</v>
      </c>
      <c r="T36" s="17">
        <v>493</v>
      </c>
      <c r="U36" s="16">
        <v>0.47299999999999998</v>
      </c>
      <c r="V36" s="16">
        <v>0.92799999999999994</v>
      </c>
      <c r="W36" s="21">
        <v>0.01</v>
      </c>
      <c r="X36" s="16" t="s">
        <v>39</v>
      </c>
      <c r="Y36" s="21" t="str">
        <f>VLOOKUP(A36, [1]Data!$A:$F, 6, FALSE)</f>
        <v>*</v>
      </c>
      <c r="Z36" s="16">
        <v>0.04</v>
      </c>
      <c r="AB36" s="16" t="s">
        <v>39</v>
      </c>
      <c r="AC36" s="16">
        <f>VLOOKUP(A36, [1]Data!$A:$M, 13, FALSE)</f>
        <v>0.13070000000000001</v>
      </c>
      <c r="AD36" s="16" t="s">
        <v>1123</v>
      </c>
      <c r="AE36" s="16" t="s">
        <v>34</v>
      </c>
      <c r="AF36" s="16">
        <v>2905280</v>
      </c>
    </row>
    <row r="37" spans="1:32" ht="15.75" customHeight="1" x14ac:dyDescent="0.35">
      <c r="A37" s="16" t="s">
        <v>516</v>
      </c>
      <c r="B37" s="16" t="s">
        <v>517</v>
      </c>
      <c r="C37" s="16" t="s">
        <v>3</v>
      </c>
      <c r="D37" s="16">
        <v>14621</v>
      </c>
      <c r="E37" s="16">
        <v>14800</v>
      </c>
      <c r="F37" s="16">
        <v>179</v>
      </c>
      <c r="G37" s="16">
        <v>976</v>
      </c>
      <c r="H37" s="16">
        <v>1060</v>
      </c>
      <c r="I37" s="16">
        <v>1141</v>
      </c>
      <c r="J37" s="16">
        <v>1070</v>
      </c>
      <c r="K37" s="16">
        <v>1099</v>
      </c>
      <c r="L37" s="16">
        <v>1062</v>
      </c>
      <c r="M37" s="16">
        <v>1145</v>
      </c>
      <c r="N37" s="16">
        <v>1188</v>
      </c>
      <c r="O37" s="16">
        <v>1161</v>
      </c>
      <c r="P37" s="16">
        <v>1365</v>
      </c>
      <c r="Q37" s="16">
        <v>1192</v>
      </c>
      <c r="R37" s="16">
        <v>1095</v>
      </c>
      <c r="S37" s="16">
        <v>1067</v>
      </c>
      <c r="T37" s="17">
        <v>14424.84</v>
      </c>
      <c r="U37" s="16">
        <v>0.13699999999999998</v>
      </c>
      <c r="V37" s="16">
        <v>0.68700000000000006</v>
      </c>
      <c r="W37" s="21">
        <v>0.12300000000000001</v>
      </c>
      <c r="X37" s="16">
        <v>8.6999999999999911E-2</v>
      </c>
      <c r="Y37" s="21">
        <f>VLOOKUP(A37, [1]Data!$A:$F, 6, FALSE)</f>
        <v>2.2228301757745709E-2</v>
      </c>
      <c r="Z37" s="16">
        <v>7.2999999999999995E-2</v>
      </c>
      <c r="AA37" s="23">
        <v>8.2757677882909775E-3</v>
      </c>
      <c r="AB37" s="16">
        <v>6.8000000000000005E-3</v>
      </c>
      <c r="AC37" s="16">
        <f>VLOOKUP(A37, [1]Data!$A:$M, 13, FALSE)</f>
        <v>0.11349999999999999</v>
      </c>
      <c r="AD37" s="16" t="s">
        <v>515</v>
      </c>
      <c r="AE37" s="16" t="s">
        <v>191</v>
      </c>
      <c r="AF37" s="16">
        <v>2905310</v>
      </c>
    </row>
    <row r="38" spans="1:32" ht="15.75" customHeight="1" x14ac:dyDescent="0.35">
      <c r="A38" s="16" t="s">
        <v>911</v>
      </c>
      <c r="B38" s="16" t="s">
        <v>912</v>
      </c>
      <c r="C38" s="16" t="s">
        <v>65</v>
      </c>
      <c r="D38" s="16">
        <v>2706</v>
      </c>
      <c r="E38" s="16">
        <v>2845</v>
      </c>
      <c r="F38" s="16">
        <v>139</v>
      </c>
      <c r="G38" s="16">
        <v>236</v>
      </c>
      <c r="H38" s="16">
        <v>181</v>
      </c>
      <c r="I38" s="16">
        <v>221</v>
      </c>
      <c r="J38" s="16">
        <v>189</v>
      </c>
      <c r="K38" s="16">
        <v>203</v>
      </c>
      <c r="L38" s="16">
        <v>186</v>
      </c>
      <c r="M38" s="16">
        <v>177</v>
      </c>
      <c r="N38" s="16">
        <v>213</v>
      </c>
      <c r="O38" s="16">
        <v>226</v>
      </c>
      <c r="P38" s="16">
        <v>213</v>
      </c>
      <c r="Q38" s="16">
        <v>202</v>
      </c>
      <c r="R38" s="16">
        <v>239</v>
      </c>
      <c r="S38" s="16">
        <v>220</v>
      </c>
      <c r="T38" s="17">
        <v>2684.26</v>
      </c>
      <c r="U38" s="16">
        <v>0.40899999999999997</v>
      </c>
      <c r="V38" s="16">
        <v>0.88700000000000001</v>
      </c>
      <c r="W38" s="21">
        <v>1.2E-2</v>
      </c>
      <c r="X38" s="16">
        <v>5.0999999999999997E-2</v>
      </c>
      <c r="Y38" s="21" t="str">
        <f>VLOOKUP(A38, [1]Data!$A:$F, 6, FALSE)</f>
        <v>*</v>
      </c>
      <c r="Z38" s="16">
        <v>3.9E-2</v>
      </c>
      <c r="AA38" s="23">
        <v>7.3909829370677471E-3</v>
      </c>
      <c r="AB38" s="16" t="s">
        <v>39</v>
      </c>
      <c r="AC38" s="16">
        <f>VLOOKUP(A38, [1]Data!$A:$M, 13, FALSE)</f>
        <v>0.13070000000000001</v>
      </c>
      <c r="AD38" s="16" t="s">
        <v>913</v>
      </c>
      <c r="AE38" s="16" t="s">
        <v>34</v>
      </c>
      <c r="AF38" s="16">
        <v>2905370</v>
      </c>
    </row>
    <row r="39" spans="1:32" ht="15.75" customHeight="1" x14ac:dyDescent="0.35">
      <c r="A39" s="16" t="s">
        <v>898</v>
      </c>
      <c r="B39" s="16" t="s">
        <v>899</v>
      </c>
      <c r="C39" s="16" t="s">
        <v>32</v>
      </c>
      <c r="D39" s="16">
        <v>50</v>
      </c>
      <c r="E39" s="16">
        <v>50</v>
      </c>
      <c r="F39" s="16" t="s">
        <v>39</v>
      </c>
      <c r="G39" s="16" t="s">
        <v>39</v>
      </c>
      <c r="H39" s="16">
        <v>6</v>
      </c>
      <c r="I39" s="16">
        <v>7</v>
      </c>
      <c r="J39" s="16">
        <v>10</v>
      </c>
      <c r="K39" s="16">
        <v>8</v>
      </c>
      <c r="L39" s="16">
        <v>5</v>
      </c>
      <c r="M39" s="16" t="s">
        <v>39</v>
      </c>
      <c r="N39" s="16">
        <v>7</v>
      </c>
      <c r="O39" s="16" t="s">
        <v>39</v>
      </c>
      <c r="P39" s="16" t="s">
        <v>39</v>
      </c>
      <c r="Q39" s="16" t="s">
        <v>39</v>
      </c>
      <c r="R39" s="16" t="s">
        <v>39</v>
      </c>
      <c r="S39" s="16" t="s">
        <v>39</v>
      </c>
      <c r="T39" s="17">
        <v>37</v>
      </c>
      <c r="U39" s="16">
        <v>0.29699999999999999</v>
      </c>
      <c r="V39" s="16">
        <v>0.94</v>
      </c>
      <c r="W39" s="21" t="s">
        <v>39</v>
      </c>
      <c r="X39" s="16" t="s">
        <v>39</v>
      </c>
      <c r="Y39" s="21" t="str">
        <f>VLOOKUP(A39, [1]Data!$A:$F, 6, FALSE)</f>
        <v>*</v>
      </c>
      <c r="Z39" s="16" t="s">
        <v>39</v>
      </c>
      <c r="AB39" s="16" t="s">
        <v>39</v>
      </c>
      <c r="AC39" s="16">
        <f>VLOOKUP(A39, [1]Data!$A:$M, 13, FALSE)</f>
        <v>0.13070000000000001</v>
      </c>
      <c r="AD39" s="16" t="s">
        <v>895</v>
      </c>
      <c r="AE39" s="16" t="s">
        <v>34</v>
      </c>
      <c r="AF39" s="16">
        <v>2905400</v>
      </c>
    </row>
    <row r="40" spans="1:32" ht="15.75" customHeight="1" x14ac:dyDescent="0.35">
      <c r="A40" s="16" t="s">
        <v>303</v>
      </c>
      <c r="B40" s="16" t="s">
        <v>304</v>
      </c>
      <c r="C40" s="16" t="s">
        <v>4</v>
      </c>
      <c r="D40" s="16">
        <v>1529</v>
      </c>
      <c r="E40" s="16">
        <v>1569</v>
      </c>
      <c r="F40" s="16">
        <v>40</v>
      </c>
      <c r="G40" s="16">
        <v>95</v>
      </c>
      <c r="H40" s="16">
        <v>109</v>
      </c>
      <c r="I40" s="16">
        <v>105</v>
      </c>
      <c r="J40" s="16">
        <v>114</v>
      </c>
      <c r="K40" s="16">
        <v>109</v>
      </c>
      <c r="L40" s="16">
        <v>103</v>
      </c>
      <c r="M40" s="16">
        <v>100</v>
      </c>
      <c r="N40" s="16">
        <v>105</v>
      </c>
      <c r="O40" s="16">
        <v>123</v>
      </c>
      <c r="P40" s="16">
        <v>161</v>
      </c>
      <c r="Q40" s="16">
        <v>153</v>
      </c>
      <c r="R40" s="16">
        <v>117</v>
      </c>
      <c r="S40" s="16">
        <v>135</v>
      </c>
      <c r="T40" s="17">
        <v>1474.04</v>
      </c>
      <c r="U40" s="16">
        <v>0.78200000000000003</v>
      </c>
      <c r="V40" s="16">
        <v>0.82099999999999895</v>
      </c>
      <c r="W40" s="21">
        <v>7.0999999999999994E-2</v>
      </c>
      <c r="X40" s="16">
        <v>2.8999999999999998E-2</v>
      </c>
      <c r="Y40" s="21">
        <f>VLOOKUP(A40, [1]Data!$A:$F, 6, FALSE)</f>
        <v>5.232177894048398E-3</v>
      </c>
      <c r="Z40" s="16">
        <v>6.8000000000000005E-2</v>
      </c>
      <c r="AB40" s="16" t="s">
        <v>39</v>
      </c>
      <c r="AC40" s="16">
        <f>VLOOKUP(A40, [1]Data!$A:$M, 13, FALSE)</f>
        <v>0.13289999999999999</v>
      </c>
      <c r="AD40" s="16" t="s">
        <v>294</v>
      </c>
      <c r="AE40" s="16" t="s">
        <v>34</v>
      </c>
      <c r="AF40" s="16">
        <v>2905580</v>
      </c>
    </row>
    <row r="41" spans="1:32" ht="15.75" customHeight="1" x14ac:dyDescent="0.35">
      <c r="A41" s="16" t="s">
        <v>199</v>
      </c>
      <c r="B41" s="16" t="s">
        <v>200</v>
      </c>
      <c r="C41" s="16" t="s">
        <v>6</v>
      </c>
      <c r="D41" s="16">
        <v>40</v>
      </c>
      <c r="E41" s="16">
        <v>40</v>
      </c>
      <c r="F41" s="16" t="s">
        <v>39</v>
      </c>
      <c r="G41" s="16" t="s">
        <v>39</v>
      </c>
      <c r="H41" s="16" t="s">
        <v>39</v>
      </c>
      <c r="I41" s="16">
        <v>8</v>
      </c>
      <c r="J41" s="16" t="s">
        <v>39</v>
      </c>
      <c r="K41" s="16" t="s">
        <v>39</v>
      </c>
      <c r="L41" s="16" t="s">
        <v>39</v>
      </c>
      <c r="M41" s="16" t="s">
        <v>39</v>
      </c>
      <c r="N41" s="16" t="s">
        <v>39</v>
      </c>
      <c r="O41" s="16">
        <v>5</v>
      </c>
      <c r="P41" s="16" t="s">
        <v>39</v>
      </c>
      <c r="Q41" s="16" t="s">
        <v>39</v>
      </c>
      <c r="R41" s="16" t="s">
        <v>39</v>
      </c>
      <c r="S41" s="16" t="s">
        <v>39</v>
      </c>
      <c r="T41" s="17">
        <v>40</v>
      </c>
      <c r="U41" s="16">
        <v>1</v>
      </c>
      <c r="V41" s="16">
        <v>0.9</v>
      </c>
      <c r="W41" s="21" t="s">
        <v>39</v>
      </c>
      <c r="X41" s="16" t="s">
        <v>39</v>
      </c>
      <c r="Y41" s="21" t="str">
        <f>VLOOKUP(A41, [1]Data!$A:$F, 6, FALSE)</f>
        <v>*</v>
      </c>
      <c r="Z41" s="16" t="s">
        <v>39</v>
      </c>
      <c r="AB41" s="16" t="s">
        <v>39</v>
      </c>
      <c r="AC41" s="16">
        <f>VLOOKUP(A41, [1]Data!$A:$M, 13, FALSE)</f>
        <v>0.14319999999999999</v>
      </c>
      <c r="AD41" s="16" t="s">
        <v>196</v>
      </c>
      <c r="AE41" s="16" t="s">
        <v>46</v>
      </c>
      <c r="AF41" s="16">
        <v>2905610</v>
      </c>
    </row>
    <row r="42" spans="1:32" ht="15.75" customHeight="1" x14ac:dyDescent="0.35">
      <c r="A42" s="16" t="s">
        <v>893</v>
      </c>
      <c r="B42" s="16" t="s">
        <v>894</v>
      </c>
      <c r="C42" s="16" t="s">
        <v>32</v>
      </c>
      <c r="D42" s="16">
        <v>1281</v>
      </c>
      <c r="E42" s="16">
        <v>1350</v>
      </c>
      <c r="F42" s="16">
        <v>69</v>
      </c>
      <c r="G42" s="16">
        <v>103</v>
      </c>
      <c r="H42" s="16">
        <v>92</v>
      </c>
      <c r="I42" s="16">
        <v>101</v>
      </c>
      <c r="J42" s="16">
        <v>99</v>
      </c>
      <c r="K42" s="16">
        <v>90</v>
      </c>
      <c r="L42" s="16">
        <v>90</v>
      </c>
      <c r="M42" s="16">
        <v>96</v>
      </c>
      <c r="N42" s="16">
        <v>113</v>
      </c>
      <c r="O42" s="16">
        <v>90</v>
      </c>
      <c r="P42" s="16">
        <v>103</v>
      </c>
      <c r="Q42" s="16">
        <v>112</v>
      </c>
      <c r="R42" s="16">
        <v>96</v>
      </c>
      <c r="S42" s="16">
        <v>96</v>
      </c>
      <c r="T42" s="17">
        <v>1249.3800000000001</v>
      </c>
      <c r="U42" s="16">
        <v>0.29199999999999998</v>
      </c>
      <c r="V42" s="16">
        <v>0.8859999999999989</v>
      </c>
      <c r="W42" s="21">
        <v>1.6E-2</v>
      </c>
      <c r="X42" s="16">
        <v>2.7000000000000003E-2</v>
      </c>
      <c r="Y42" s="21" t="str">
        <f>VLOOKUP(A42, [1]Data!$A:$F, 6, FALSE)</f>
        <v>*</v>
      </c>
      <c r="Z42" s="16">
        <v>6.6000000000000003E-2</v>
      </c>
      <c r="AB42" s="16">
        <v>7.8000000000000005E-3</v>
      </c>
      <c r="AC42" s="16">
        <f>VLOOKUP(A42, [1]Data!$A:$M, 13, FALSE)</f>
        <v>0.13070000000000001</v>
      </c>
      <c r="AD42" s="16" t="s">
        <v>895</v>
      </c>
      <c r="AE42" s="16" t="s">
        <v>46</v>
      </c>
      <c r="AF42" s="16">
        <v>2905660</v>
      </c>
    </row>
    <row r="43" spans="1:32" ht="15.75" customHeight="1" x14ac:dyDescent="0.35">
      <c r="A43" s="16" t="s">
        <v>1139</v>
      </c>
      <c r="B43" s="16" t="s">
        <v>1140</v>
      </c>
      <c r="C43" s="16" t="s">
        <v>65</v>
      </c>
      <c r="D43" s="16">
        <v>233</v>
      </c>
      <c r="E43" s="16">
        <v>243</v>
      </c>
      <c r="F43" s="16">
        <v>10</v>
      </c>
      <c r="G43" s="16">
        <v>11</v>
      </c>
      <c r="H43" s="16">
        <v>22</v>
      </c>
      <c r="I43" s="16">
        <v>10</v>
      </c>
      <c r="J43" s="16">
        <v>12</v>
      </c>
      <c r="K43" s="16">
        <v>11</v>
      </c>
      <c r="L43" s="16">
        <v>16</v>
      </c>
      <c r="M43" s="16">
        <v>11</v>
      </c>
      <c r="N43" s="16">
        <v>12</v>
      </c>
      <c r="O43" s="16">
        <v>13</v>
      </c>
      <c r="P43" s="16">
        <v>28</v>
      </c>
      <c r="Q43" s="16">
        <v>33</v>
      </c>
      <c r="R43" s="16">
        <v>25</v>
      </c>
      <c r="S43" s="16">
        <v>29</v>
      </c>
      <c r="T43" s="17">
        <v>187</v>
      </c>
      <c r="U43" s="16">
        <v>0.71700000000000008</v>
      </c>
      <c r="V43" s="16">
        <v>0.98699999999999999</v>
      </c>
      <c r="W43" s="21" t="s">
        <v>39</v>
      </c>
      <c r="X43" s="16" t="s">
        <v>39</v>
      </c>
      <c r="Y43" s="21" t="str">
        <f>VLOOKUP(A43, [1]Data!$A:$F, 6, FALSE)</f>
        <v>*</v>
      </c>
      <c r="Z43" s="16" t="s">
        <v>39</v>
      </c>
      <c r="AB43" s="16" t="s">
        <v>39</v>
      </c>
      <c r="AC43" s="16">
        <f>VLOOKUP(A43, [1]Data!$A:$M, 13, FALSE)</f>
        <v>0.13070000000000001</v>
      </c>
      <c r="AD43" s="16" t="s">
        <v>1141</v>
      </c>
      <c r="AE43" s="16" t="s">
        <v>46</v>
      </c>
      <c r="AF43" s="16">
        <v>2905700</v>
      </c>
    </row>
    <row r="44" spans="1:32" ht="15.75" customHeight="1" x14ac:dyDescent="0.35">
      <c r="A44" s="16" t="s">
        <v>1146</v>
      </c>
      <c r="B44" s="16" t="s">
        <v>1147</v>
      </c>
      <c r="C44" s="16" t="s">
        <v>65</v>
      </c>
      <c r="D44" s="16">
        <v>4454</v>
      </c>
      <c r="E44" s="16">
        <v>4645</v>
      </c>
      <c r="F44" s="16">
        <v>191</v>
      </c>
      <c r="G44" s="16">
        <v>327</v>
      </c>
      <c r="H44" s="16">
        <v>302</v>
      </c>
      <c r="I44" s="16">
        <v>318</v>
      </c>
      <c r="J44" s="16">
        <v>304</v>
      </c>
      <c r="K44" s="16">
        <v>315</v>
      </c>
      <c r="L44" s="16">
        <v>347</v>
      </c>
      <c r="M44" s="16">
        <v>368</v>
      </c>
      <c r="N44" s="16">
        <v>367</v>
      </c>
      <c r="O44" s="16">
        <v>379</v>
      </c>
      <c r="P44" s="16">
        <v>356</v>
      </c>
      <c r="Q44" s="16">
        <v>361</v>
      </c>
      <c r="R44" s="16">
        <v>364</v>
      </c>
      <c r="S44" s="16">
        <v>346</v>
      </c>
      <c r="T44" s="17">
        <v>4228.79</v>
      </c>
      <c r="U44" s="16">
        <v>0.46100000000000002</v>
      </c>
      <c r="V44" s="16">
        <v>0.74900000000000011</v>
      </c>
      <c r="W44" s="21">
        <v>2.5000000000000001E-2</v>
      </c>
      <c r="X44" s="16">
        <v>0.151</v>
      </c>
      <c r="Y44" s="21">
        <f>VLOOKUP(A44, [1]Data!$A:$F, 6, FALSE)</f>
        <v>1.9083969465648856E-2</v>
      </c>
      <c r="Z44" s="16">
        <v>4.8000000000000001E-2</v>
      </c>
      <c r="AA44" s="23">
        <v>8.5316570475697517E-3</v>
      </c>
      <c r="AB44" s="16">
        <v>5.9699999999999996E-2</v>
      </c>
      <c r="AC44" s="16">
        <f>VLOOKUP(A44, [1]Data!$A:$M, 13, FALSE)</f>
        <v>0.13070000000000001</v>
      </c>
      <c r="AD44" s="16" t="s">
        <v>1141</v>
      </c>
      <c r="AE44" s="16" t="s">
        <v>46</v>
      </c>
      <c r="AF44" s="16">
        <v>2905760</v>
      </c>
    </row>
    <row r="45" spans="1:32" ht="15.75" customHeight="1" x14ac:dyDescent="0.35">
      <c r="A45" s="16" t="s">
        <v>160</v>
      </c>
      <c r="B45" s="16" t="s">
        <v>161</v>
      </c>
      <c r="C45" s="16" t="s">
        <v>42</v>
      </c>
      <c r="D45" s="16">
        <v>267</v>
      </c>
      <c r="E45" s="16">
        <v>267</v>
      </c>
      <c r="F45" s="16" t="s">
        <v>39</v>
      </c>
      <c r="G45" s="16">
        <v>17</v>
      </c>
      <c r="H45" s="16">
        <v>18</v>
      </c>
      <c r="I45" s="16">
        <v>18</v>
      </c>
      <c r="J45" s="16">
        <v>18</v>
      </c>
      <c r="K45" s="16">
        <v>18</v>
      </c>
      <c r="L45" s="16">
        <v>18</v>
      </c>
      <c r="M45" s="16">
        <v>17</v>
      </c>
      <c r="N45" s="16">
        <v>16</v>
      </c>
      <c r="O45" s="16">
        <v>29</v>
      </c>
      <c r="P45" s="16">
        <v>33</v>
      </c>
      <c r="Q45" s="16">
        <v>23</v>
      </c>
      <c r="R45" s="16">
        <v>25</v>
      </c>
      <c r="S45" s="16">
        <v>17</v>
      </c>
      <c r="T45" s="17">
        <v>262</v>
      </c>
      <c r="U45" s="16">
        <v>0.35499999999999998</v>
      </c>
      <c r="V45" s="16">
        <v>0.95099999999999896</v>
      </c>
      <c r="W45" s="21">
        <v>4.4999999999999998E-2</v>
      </c>
      <c r="X45" s="16" t="s">
        <v>39</v>
      </c>
      <c r="Y45" s="21" t="str">
        <f>VLOOKUP(A45, [1]Data!$A:$F, 6, FALSE)</f>
        <v>*</v>
      </c>
      <c r="Z45" s="16" t="s">
        <v>39</v>
      </c>
      <c r="AB45" s="16" t="s">
        <v>39</v>
      </c>
      <c r="AC45" s="16">
        <f>VLOOKUP(A45, [1]Data!$A:$M, 13, FALSE)</f>
        <v>9.4100000000000003E-2</v>
      </c>
      <c r="AD45" s="16" t="s">
        <v>149</v>
      </c>
      <c r="AE45" s="16" t="s">
        <v>34</v>
      </c>
      <c r="AF45" s="16">
        <v>2905820</v>
      </c>
    </row>
    <row r="46" spans="1:32" ht="15.75" customHeight="1" x14ac:dyDescent="0.35">
      <c r="A46" s="16" t="s">
        <v>147</v>
      </c>
      <c r="B46" s="16" t="s">
        <v>148</v>
      </c>
      <c r="C46" s="16" t="s">
        <v>42</v>
      </c>
      <c r="D46" s="16">
        <v>62</v>
      </c>
      <c r="E46" s="16">
        <v>62</v>
      </c>
      <c r="F46" s="16" t="s">
        <v>39</v>
      </c>
      <c r="G46" s="16">
        <v>5</v>
      </c>
      <c r="H46" s="16">
        <v>5</v>
      </c>
      <c r="I46" s="16" t="s">
        <v>39</v>
      </c>
      <c r="J46" s="16">
        <v>8</v>
      </c>
      <c r="K46" s="16" t="s">
        <v>39</v>
      </c>
      <c r="L46" s="16" t="s">
        <v>39</v>
      </c>
      <c r="M46" s="16">
        <v>5</v>
      </c>
      <c r="N46" s="16" t="s">
        <v>39</v>
      </c>
      <c r="O46" s="16">
        <v>7</v>
      </c>
      <c r="P46" s="16">
        <v>6</v>
      </c>
      <c r="Q46" s="16" t="s">
        <v>39</v>
      </c>
      <c r="R46" s="16">
        <v>8</v>
      </c>
      <c r="S46" s="16">
        <v>5</v>
      </c>
      <c r="T46" s="17">
        <v>58</v>
      </c>
      <c r="U46" s="16">
        <v>0.75900000000000001</v>
      </c>
      <c r="V46" s="16">
        <v>0.96799999999999997</v>
      </c>
      <c r="W46" s="21" t="s">
        <v>39</v>
      </c>
      <c r="X46" s="16" t="s">
        <v>39</v>
      </c>
      <c r="Y46" s="21" t="str">
        <f>VLOOKUP(A46, [1]Data!$A:$F, 6, FALSE)</f>
        <v>*</v>
      </c>
      <c r="Z46" s="16" t="s">
        <v>39</v>
      </c>
      <c r="AB46" s="16" t="s">
        <v>39</v>
      </c>
      <c r="AC46" s="16">
        <f>VLOOKUP(A46, [1]Data!$A:$M, 13, FALSE)</f>
        <v>9.4100000000000003E-2</v>
      </c>
      <c r="AD46" s="16" t="s">
        <v>149</v>
      </c>
      <c r="AE46" s="16" t="s">
        <v>34</v>
      </c>
      <c r="AF46" s="16">
        <v>2905850</v>
      </c>
    </row>
    <row r="47" spans="1:32" ht="15.75" customHeight="1" x14ac:dyDescent="0.35">
      <c r="A47" s="16" t="s">
        <v>1035</v>
      </c>
      <c r="B47" s="16" t="s">
        <v>1036</v>
      </c>
      <c r="C47" s="16" t="s">
        <v>2</v>
      </c>
      <c r="D47" s="16">
        <v>741</v>
      </c>
      <c r="E47" s="16">
        <v>818</v>
      </c>
      <c r="F47" s="16">
        <v>77</v>
      </c>
      <c r="G47" s="16">
        <v>77</v>
      </c>
      <c r="H47" s="16">
        <v>71</v>
      </c>
      <c r="I47" s="16">
        <v>59</v>
      </c>
      <c r="J47" s="16">
        <v>60</v>
      </c>
      <c r="K47" s="16">
        <v>59</v>
      </c>
      <c r="L47" s="16">
        <v>52</v>
      </c>
      <c r="M47" s="16">
        <v>52</v>
      </c>
      <c r="N47" s="16">
        <v>57</v>
      </c>
      <c r="O47" s="16">
        <v>44</v>
      </c>
      <c r="P47" s="16">
        <v>55</v>
      </c>
      <c r="Q47" s="16">
        <v>45</v>
      </c>
      <c r="R47" s="16">
        <v>56</v>
      </c>
      <c r="S47" s="16">
        <v>54</v>
      </c>
      <c r="T47" s="17">
        <v>739.11</v>
      </c>
      <c r="U47" s="16">
        <v>0.151</v>
      </c>
      <c r="V47" s="16">
        <v>0.629</v>
      </c>
      <c r="W47" s="21">
        <v>0.14400000000000002</v>
      </c>
      <c r="X47" s="16">
        <v>5.2999999999999999E-2</v>
      </c>
      <c r="Y47" s="21">
        <f>VLOOKUP(A47, [1]Data!$A:$F, 6, FALSE)</f>
        <v>9.3117408906882596E-2</v>
      </c>
      <c r="Z47" s="16">
        <v>8.1000000000000003E-2</v>
      </c>
      <c r="AB47" s="16">
        <v>4.5899999999999996E-2</v>
      </c>
      <c r="AC47" s="16">
        <f>VLOOKUP(A47, [1]Data!$A:$M, 13, FALSE)</f>
        <v>0.13070000000000001</v>
      </c>
      <c r="AD47" s="16" t="s">
        <v>2</v>
      </c>
      <c r="AE47" s="16" t="s">
        <v>191</v>
      </c>
      <c r="AF47" s="16">
        <v>2905880</v>
      </c>
    </row>
    <row r="48" spans="1:32" ht="15.75" customHeight="1" x14ac:dyDescent="0.35">
      <c r="A48" s="16" t="s">
        <v>1172</v>
      </c>
      <c r="B48" s="16" t="s">
        <v>1173</v>
      </c>
      <c r="C48" s="16" t="s">
        <v>65</v>
      </c>
      <c r="D48" s="16">
        <v>156</v>
      </c>
      <c r="E48" s="16">
        <v>166</v>
      </c>
      <c r="F48" s="16">
        <v>10</v>
      </c>
      <c r="G48" s="16">
        <v>12</v>
      </c>
      <c r="H48" s="16">
        <v>10</v>
      </c>
      <c r="I48" s="16">
        <v>15</v>
      </c>
      <c r="J48" s="16">
        <v>16</v>
      </c>
      <c r="K48" s="16">
        <v>11</v>
      </c>
      <c r="L48" s="16">
        <v>10</v>
      </c>
      <c r="M48" s="16">
        <v>5</v>
      </c>
      <c r="N48" s="16">
        <v>13</v>
      </c>
      <c r="O48" s="16">
        <v>12</v>
      </c>
      <c r="P48" s="16">
        <v>12</v>
      </c>
      <c r="Q48" s="16">
        <v>14</v>
      </c>
      <c r="R48" s="16">
        <v>15</v>
      </c>
      <c r="S48" s="16">
        <v>11</v>
      </c>
      <c r="T48" s="17">
        <v>159</v>
      </c>
      <c r="U48" s="16">
        <v>0.45899999999999996</v>
      </c>
      <c r="V48" s="16">
        <v>0.93599999999999894</v>
      </c>
      <c r="W48" s="21" t="s">
        <v>39</v>
      </c>
      <c r="X48" s="16" t="s">
        <v>39</v>
      </c>
      <c r="Y48" s="21" t="str">
        <f>VLOOKUP(A48, [1]Data!$A:$F, 6, FALSE)</f>
        <v>*</v>
      </c>
      <c r="Z48" s="16">
        <v>3.7999999999999999E-2</v>
      </c>
      <c r="AB48" s="16" t="s">
        <v>39</v>
      </c>
      <c r="AC48" s="16">
        <f>VLOOKUP(A48, [1]Data!$A:$M, 13, FALSE)</f>
        <v>0.13070000000000001</v>
      </c>
      <c r="AD48" s="16" t="s">
        <v>1171</v>
      </c>
      <c r="AE48" s="16" t="s">
        <v>46</v>
      </c>
      <c r="AF48" s="16">
        <v>2905910</v>
      </c>
    </row>
    <row r="49" spans="1:32" ht="15.75" customHeight="1" x14ac:dyDescent="0.35">
      <c r="A49" s="16" t="s">
        <v>692</v>
      </c>
      <c r="B49" s="16" t="s">
        <v>693</v>
      </c>
      <c r="C49" s="16" t="s">
        <v>32</v>
      </c>
      <c r="D49" s="16">
        <v>838</v>
      </c>
      <c r="E49" s="16">
        <v>886</v>
      </c>
      <c r="F49" s="16">
        <v>48</v>
      </c>
      <c r="G49" s="16">
        <v>59</v>
      </c>
      <c r="H49" s="16">
        <v>70</v>
      </c>
      <c r="I49" s="16">
        <v>57</v>
      </c>
      <c r="J49" s="16">
        <v>52</v>
      </c>
      <c r="K49" s="16">
        <v>52</v>
      </c>
      <c r="L49" s="16">
        <v>58</v>
      </c>
      <c r="M49" s="16">
        <v>58</v>
      </c>
      <c r="N49" s="16">
        <v>73</v>
      </c>
      <c r="O49" s="16">
        <v>53</v>
      </c>
      <c r="P49" s="16">
        <v>90</v>
      </c>
      <c r="Q49" s="16">
        <v>69</v>
      </c>
      <c r="R49" s="16">
        <v>72</v>
      </c>
      <c r="S49" s="16">
        <v>75</v>
      </c>
      <c r="T49" s="17">
        <v>825</v>
      </c>
      <c r="U49" s="16">
        <v>0.35200000000000004</v>
      </c>
      <c r="V49" s="16">
        <v>0.90200000000000002</v>
      </c>
      <c r="W49" s="21">
        <v>1.7000000000000001E-2</v>
      </c>
      <c r="X49" s="16">
        <v>3.6000000000000004E-2</v>
      </c>
      <c r="Y49" s="21" t="str">
        <f>VLOOKUP(A49, [1]Data!$A:$F, 6, FALSE)</f>
        <v>*</v>
      </c>
      <c r="Z49" s="16">
        <v>4.2999999999999997E-2</v>
      </c>
      <c r="AB49" s="16">
        <v>1.1899999999999999E-2</v>
      </c>
      <c r="AC49" s="16">
        <f>VLOOKUP(A49, [1]Data!$A:$M, 13, FALSE)</f>
        <v>0.11349999999999999</v>
      </c>
      <c r="AD49" s="16" t="s">
        <v>685</v>
      </c>
      <c r="AE49" s="16" t="s">
        <v>34</v>
      </c>
      <c r="AF49" s="16">
        <v>2905940</v>
      </c>
    </row>
    <row r="50" spans="1:32" ht="15.75" customHeight="1" x14ac:dyDescent="0.35">
      <c r="A50" s="16" t="s">
        <v>558</v>
      </c>
      <c r="B50" s="16" t="s">
        <v>559</v>
      </c>
      <c r="C50" s="16" t="s">
        <v>3</v>
      </c>
      <c r="D50" s="16">
        <v>717</v>
      </c>
      <c r="E50" s="16">
        <v>747</v>
      </c>
      <c r="F50" s="16">
        <v>30</v>
      </c>
      <c r="G50" s="16">
        <v>84</v>
      </c>
      <c r="H50" s="16">
        <v>76</v>
      </c>
      <c r="I50" s="16">
        <v>88</v>
      </c>
      <c r="J50" s="16">
        <v>90</v>
      </c>
      <c r="K50" s="16">
        <v>90</v>
      </c>
      <c r="L50" s="16">
        <v>84</v>
      </c>
      <c r="M50" s="16">
        <v>69</v>
      </c>
      <c r="N50" s="16">
        <v>67</v>
      </c>
      <c r="O50" s="16">
        <v>69</v>
      </c>
      <c r="P50" s="16" t="s">
        <v>39</v>
      </c>
      <c r="Q50" s="16" t="s">
        <v>39</v>
      </c>
      <c r="R50" s="16" t="s">
        <v>39</v>
      </c>
      <c r="S50" s="16" t="s">
        <v>39</v>
      </c>
      <c r="T50" s="17">
        <v>695</v>
      </c>
      <c r="U50" s="16">
        <v>1</v>
      </c>
      <c r="V50" s="16">
        <v>3.1E-2</v>
      </c>
      <c r="W50" s="21">
        <v>0.88</v>
      </c>
      <c r="X50" s="16">
        <v>0.05</v>
      </c>
      <c r="Y50" s="21" t="str">
        <f>VLOOKUP(A50, [1]Data!$A:$F, 6, FALSE)</f>
        <v>*</v>
      </c>
      <c r="Z50" s="16">
        <v>3.7999999999999999E-2</v>
      </c>
      <c r="AB50" s="16">
        <v>3.2099999999999997E-2</v>
      </c>
      <c r="AC50" s="16">
        <f>VLOOKUP(A50, [1]Data!$A:$M, 13, FALSE)</f>
        <v>0.11349999999999999</v>
      </c>
      <c r="AD50" s="16" t="s">
        <v>515</v>
      </c>
      <c r="AE50" s="16" t="s">
        <v>122</v>
      </c>
      <c r="AF50" s="16">
        <v>2900024</v>
      </c>
    </row>
    <row r="51" spans="1:32" ht="15.75" customHeight="1" x14ac:dyDescent="0.35">
      <c r="A51" s="16" t="s">
        <v>239</v>
      </c>
      <c r="B51" s="16" t="s">
        <v>240</v>
      </c>
      <c r="C51" s="16" t="s">
        <v>32</v>
      </c>
      <c r="D51" s="16">
        <v>250</v>
      </c>
      <c r="E51" s="16">
        <v>275</v>
      </c>
      <c r="F51" s="16">
        <v>25</v>
      </c>
      <c r="G51" s="16">
        <v>17</v>
      </c>
      <c r="H51" s="16">
        <v>15</v>
      </c>
      <c r="I51" s="16">
        <v>19</v>
      </c>
      <c r="J51" s="16">
        <v>22</v>
      </c>
      <c r="K51" s="16">
        <v>23</v>
      </c>
      <c r="L51" s="16">
        <v>13</v>
      </c>
      <c r="M51" s="16">
        <v>27</v>
      </c>
      <c r="N51" s="16">
        <v>28</v>
      </c>
      <c r="O51" s="16">
        <v>20</v>
      </c>
      <c r="P51" s="16">
        <v>19</v>
      </c>
      <c r="Q51" s="16">
        <v>17</v>
      </c>
      <c r="R51" s="16">
        <v>15</v>
      </c>
      <c r="S51" s="16">
        <v>15</v>
      </c>
      <c r="T51" s="17">
        <v>235</v>
      </c>
      <c r="U51" s="16">
        <v>0.434</v>
      </c>
      <c r="V51" s="16">
        <v>0.875999999999999</v>
      </c>
      <c r="W51" s="21">
        <v>0.04</v>
      </c>
      <c r="X51" s="16" t="s">
        <v>39</v>
      </c>
      <c r="Y51" s="21" t="str">
        <f>VLOOKUP(A51, [1]Data!$A:$F, 6, FALSE)</f>
        <v>*</v>
      </c>
      <c r="Z51" s="16">
        <v>7.2000000000000008E-2</v>
      </c>
      <c r="AB51" s="16" t="s">
        <v>39</v>
      </c>
      <c r="AC51" s="16">
        <f>VLOOKUP(A51, [1]Data!$A:$M, 13, FALSE)</f>
        <v>0.13289999999999999</v>
      </c>
      <c r="AD51" s="16" t="s">
        <v>238</v>
      </c>
      <c r="AE51" s="16" t="s">
        <v>34</v>
      </c>
      <c r="AF51" s="16">
        <v>2906030</v>
      </c>
    </row>
    <row r="52" spans="1:32" ht="15.75" customHeight="1" x14ac:dyDescent="0.35">
      <c r="A52" s="16" t="s">
        <v>136</v>
      </c>
      <c r="B52" s="16" t="s">
        <v>137</v>
      </c>
      <c r="C52" s="16" t="s">
        <v>42</v>
      </c>
      <c r="D52" s="16">
        <v>271</v>
      </c>
      <c r="E52" s="16">
        <v>291</v>
      </c>
      <c r="F52" s="16">
        <v>20</v>
      </c>
      <c r="G52" s="16">
        <v>22</v>
      </c>
      <c r="H52" s="16">
        <v>23</v>
      </c>
      <c r="I52" s="16">
        <v>20</v>
      </c>
      <c r="J52" s="16">
        <v>18</v>
      </c>
      <c r="K52" s="16">
        <v>17</v>
      </c>
      <c r="L52" s="16">
        <v>14</v>
      </c>
      <c r="M52" s="16">
        <v>31</v>
      </c>
      <c r="N52" s="16">
        <v>25</v>
      </c>
      <c r="O52" s="16">
        <v>23</v>
      </c>
      <c r="P52" s="16">
        <v>22</v>
      </c>
      <c r="Q52" s="16">
        <v>22</v>
      </c>
      <c r="R52" s="16">
        <v>20</v>
      </c>
      <c r="S52" s="16">
        <v>14</v>
      </c>
      <c r="T52" s="17">
        <v>269.75</v>
      </c>
      <c r="U52" s="16">
        <v>0.23699999999999999</v>
      </c>
      <c r="V52" s="16">
        <v>0.97799999999999998</v>
      </c>
      <c r="W52" s="21" t="s">
        <v>39</v>
      </c>
      <c r="X52" s="16" t="s">
        <v>39</v>
      </c>
      <c r="Y52" s="21" t="str">
        <f>VLOOKUP(A52, [1]Data!$A:$F, 6, FALSE)</f>
        <v>*</v>
      </c>
      <c r="Z52" s="16" t="s">
        <v>39</v>
      </c>
      <c r="AB52" s="16" t="s">
        <v>39</v>
      </c>
      <c r="AC52" s="16">
        <f>VLOOKUP(A52, [1]Data!$A:$M, 13, FALSE)</f>
        <v>9.4100000000000003E-2</v>
      </c>
      <c r="AD52" s="16" t="s">
        <v>133</v>
      </c>
      <c r="AE52" s="16" t="s">
        <v>122</v>
      </c>
      <c r="AF52" s="16">
        <v>2910590</v>
      </c>
    </row>
    <row r="53" spans="1:32" ht="15.75" customHeight="1" x14ac:dyDescent="0.35">
      <c r="A53" s="16" t="s">
        <v>686</v>
      </c>
      <c r="B53" s="16" t="s">
        <v>687</v>
      </c>
      <c r="C53" s="16" t="s">
        <v>32</v>
      </c>
      <c r="D53" s="16">
        <v>117</v>
      </c>
      <c r="E53" s="16">
        <v>126</v>
      </c>
      <c r="F53" s="16">
        <v>9</v>
      </c>
      <c r="G53" s="16">
        <v>8</v>
      </c>
      <c r="H53" s="16">
        <v>7</v>
      </c>
      <c r="I53" s="16">
        <v>10</v>
      </c>
      <c r="J53" s="16">
        <v>6</v>
      </c>
      <c r="K53" s="16">
        <v>8</v>
      </c>
      <c r="L53" s="16">
        <v>8</v>
      </c>
      <c r="M53" s="16" t="s">
        <v>39</v>
      </c>
      <c r="N53" s="16">
        <v>12</v>
      </c>
      <c r="O53" s="16">
        <v>8</v>
      </c>
      <c r="P53" s="16">
        <v>7</v>
      </c>
      <c r="Q53" s="16">
        <v>13</v>
      </c>
      <c r="R53" s="16">
        <v>13</v>
      </c>
      <c r="S53" s="16">
        <v>15</v>
      </c>
      <c r="T53" s="17">
        <v>108</v>
      </c>
      <c r="U53" s="16">
        <v>0.45399999999999996</v>
      </c>
      <c r="V53" s="16">
        <v>0.94</v>
      </c>
      <c r="W53" s="21" t="s">
        <v>39</v>
      </c>
      <c r="X53" s="16" t="s">
        <v>39</v>
      </c>
      <c r="Y53" s="21" t="str">
        <f>VLOOKUP(A53, [1]Data!$A:$F, 6, FALSE)</f>
        <v>*</v>
      </c>
      <c r="Z53" s="16" t="s">
        <v>39</v>
      </c>
      <c r="AB53" s="16" t="s">
        <v>39</v>
      </c>
      <c r="AC53" s="16">
        <f>VLOOKUP(A53, [1]Data!$A:$M, 13, FALSE)</f>
        <v>0.11349999999999999</v>
      </c>
      <c r="AD53" s="16" t="s">
        <v>685</v>
      </c>
      <c r="AE53" s="16" t="s">
        <v>34</v>
      </c>
      <c r="AF53" s="16">
        <v>2906090</v>
      </c>
    </row>
    <row r="54" spans="1:32" ht="15.75" customHeight="1" x14ac:dyDescent="0.35">
      <c r="A54" s="16" t="s">
        <v>968</v>
      </c>
      <c r="B54" s="16" t="s">
        <v>969</v>
      </c>
      <c r="C54" s="16" t="s">
        <v>7</v>
      </c>
      <c r="D54" s="16">
        <v>197</v>
      </c>
      <c r="E54" s="16">
        <v>210</v>
      </c>
      <c r="F54" s="16">
        <v>13</v>
      </c>
      <c r="G54" s="16">
        <v>18</v>
      </c>
      <c r="H54" s="16">
        <v>18</v>
      </c>
      <c r="I54" s="16">
        <v>13</v>
      </c>
      <c r="J54" s="16">
        <v>15</v>
      </c>
      <c r="K54" s="16">
        <v>16</v>
      </c>
      <c r="L54" s="16">
        <v>14</v>
      </c>
      <c r="M54" s="16">
        <v>14</v>
      </c>
      <c r="N54" s="16">
        <v>8</v>
      </c>
      <c r="O54" s="16">
        <v>22</v>
      </c>
      <c r="P54" s="16">
        <v>15</v>
      </c>
      <c r="Q54" s="16">
        <v>19</v>
      </c>
      <c r="R54" s="16">
        <v>17</v>
      </c>
      <c r="S54" s="16">
        <v>8</v>
      </c>
      <c r="T54" s="17">
        <v>193.5</v>
      </c>
      <c r="U54" s="16">
        <v>0.623</v>
      </c>
      <c r="V54" s="16">
        <v>0.95400000000000007</v>
      </c>
      <c r="W54" s="21" t="s">
        <v>39</v>
      </c>
      <c r="X54" s="16" t="s">
        <v>39</v>
      </c>
      <c r="Y54" s="21" t="str">
        <f>VLOOKUP(A54, [1]Data!$A:$F, 6, FALSE)</f>
        <v>*</v>
      </c>
      <c r="Z54" s="16" t="s">
        <v>39</v>
      </c>
      <c r="AB54" s="16" t="s">
        <v>39</v>
      </c>
      <c r="AC54" s="16">
        <f>VLOOKUP(A54, [1]Data!$A:$M, 13, FALSE)</f>
        <v>0.13070000000000001</v>
      </c>
      <c r="AD54" s="16" t="s">
        <v>965</v>
      </c>
      <c r="AE54" s="16" t="s">
        <v>34</v>
      </c>
      <c r="AF54" s="16">
        <v>2906170</v>
      </c>
    </row>
    <row r="55" spans="1:32" ht="15.75" customHeight="1" x14ac:dyDescent="0.35">
      <c r="A55" s="16" t="s">
        <v>99</v>
      </c>
      <c r="B55" s="16" t="s">
        <v>100</v>
      </c>
      <c r="C55" s="16" t="s">
        <v>6</v>
      </c>
      <c r="D55" s="16">
        <v>934</v>
      </c>
      <c r="E55" s="16">
        <v>1004</v>
      </c>
      <c r="F55" s="16">
        <v>70</v>
      </c>
      <c r="G55" s="16">
        <v>74</v>
      </c>
      <c r="H55" s="16">
        <v>78</v>
      </c>
      <c r="I55" s="16">
        <v>66</v>
      </c>
      <c r="J55" s="16">
        <v>69</v>
      </c>
      <c r="K55" s="16">
        <v>54</v>
      </c>
      <c r="L55" s="16">
        <v>78</v>
      </c>
      <c r="M55" s="16">
        <v>61</v>
      </c>
      <c r="N55" s="16">
        <v>72</v>
      </c>
      <c r="O55" s="16">
        <v>82</v>
      </c>
      <c r="P55" s="16">
        <v>85</v>
      </c>
      <c r="Q55" s="16">
        <v>70</v>
      </c>
      <c r="R55" s="16">
        <v>67</v>
      </c>
      <c r="S55" s="16">
        <v>78</v>
      </c>
      <c r="T55" s="17">
        <v>919.46</v>
      </c>
      <c r="U55" s="16">
        <v>0.51</v>
      </c>
      <c r="V55" s="16">
        <v>0.91599999999999893</v>
      </c>
      <c r="W55" s="21">
        <v>0.01</v>
      </c>
      <c r="X55" s="16">
        <v>3.5000000000000003E-2</v>
      </c>
      <c r="Y55" s="21" t="str">
        <f>VLOOKUP(A55, [1]Data!$A:$F, 6, FALSE)</f>
        <v>*</v>
      </c>
      <c r="Z55" s="16">
        <v>3.7000000000000005E-2</v>
      </c>
      <c r="AB55" s="16" t="s">
        <v>39</v>
      </c>
      <c r="AC55" s="16">
        <f>VLOOKUP(A55, [1]Data!$A:$M, 13, FALSE)</f>
        <v>9.4100000000000003E-2</v>
      </c>
      <c r="AD55" s="16" t="s">
        <v>88</v>
      </c>
      <c r="AE55" s="16" t="s">
        <v>34</v>
      </c>
      <c r="AF55" s="16">
        <v>2906360</v>
      </c>
    </row>
    <row r="56" spans="1:32" ht="15.75" customHeight="1" x14ac:dyDescent="0.35">
      <c r="A56" s="16" t="s">
        <v>1163</v>
      </c>
      <c r="B56" s="16" t="s">
        <v>1164</v>
      </c>
      <c r="C56" s="16" t="s">
        <v>7</v>
      </c>
      <c r="D56" s="16">
        <v>731</v>
      </c>
      <c r="E56" s="16">
        <v>768</v>
      </c>
      <c r="F56" s="16">
        <v>37</v>
      </c>
      <c r="G56" s="16">
        <v>67</v>
      </c>
      <c r="H56" s="16">
        <v>55</v>
      </c>
      <c r="I56" s="16">
        <v>59</v>
      </c>
      <c r="J56" s="16">
        <v>69</v>
      </c>
      <c r="K56" s="16">
        <v>55</v>
      </c>
      <c r="L56" s="16">
        <v>41</v>
      </c>
      <c r="M56" s="16">
        <v>64</v>
      </c>
      <c r="N56" s="16">
        <v>70</v>
      </c>
      <c r="O56" s="16">
        <v>52</v>
      </c>
      <c r="P56" s="16">
        <v>52</v>
      </c>
      <c r="Q56" s="16">
        <v>58</v>
      </c>
      <c r="R56" s="16">
        <v>48</v>
      </c>
      <c r="S56" s="16">
        <v>41</v>
      </c>
      <c r="T56" s="17">
        <v>723</v>
      </c>
      <c r="U56" s="16">
        <v>0.995999999999999</v>
      </c>
      <c r="V56" s="16">
        <v>0.92599999999999894</v>
      </c>
      <c r="W56" s="21">
        <v>1.2E-2</v>
      </c>
      <c r="X56" s="16">
        <v>3.6000000000000004E-2</v>
      </c>
      <c r="Y56" s="21" t="str">
        <f>VLOOKUP(A56, [1]Data!$A:$F, 6, FALSE)</f>
        <v>*</v>
      </c>
      <c r="Z56" s="16">
        <v>1.6E-2</v>
      </c>
      <c r="AB56" s="16" t="s">
        <v>39</v>
      </c>
      <c r="AC56" s="16">
        <f>VLOOKUP(A56, [1]Data!$A:$M, 13, FALSE)</f>
        <v>0.13070000000000001</v>
      </c>
      <c r="AD56" s="16" t="s">
        <v>1156</v>
      </c>
      <c r="AE56" s="16" t="s">
        <v>34</v>
      </c>
      <c r="AF56" s="16">
        <v>2906430</v>
      </c>
    </row>
    <row r="57" spans="1:32" ht="15.75" customHeight="1" x14ac:dyDescent="0.35">
      <c r="A57" s="16" t="s">
        <v>438</v>
      </c>
      <c r="B57" s="16" t="s">
        <v>439</v>
      </c>
      <c r="C57" s="16" t="s">
        <v>42</v>
      </c>
      <c r="D57" s="16">
        <v>83</v>
      </c>
      <c r="E57" s="16">
        <v>104</v>
      </c>
      <c r="F57" s="16">
        <v>21</v>
      </c>
      <c r="G57" s="16">
        <v>7</v>
      </c>
      <c r="H57" s="16" t="s">
        <v>39</v>
      </c>
      <c r="I57" s="16">
        <v>7</v>
      </c>
      <c r="J57" s="16">
        <v>5</v>
      </c>
      <c r="K57" s="16" t="s">
        <v>39</v>
      </c>
      <c r="L57" s="16">
        <v>6</v>
      </c>
      <c r="M57" s="16">
        <v>6</v>
      </c>
      <c r="N57" s="16">
        <v>6</v>
      </c>
      <c r="O57" s="16">
        <v>12</v>
      </c>
      <c r="P57" s="16">
        <v>9</v>
      </c>
      <c r="Q57" s="16">
        <v>7</v>
      </c>
      <c r="R57" s="16">
        <v>6</v>
      </c>
      <c r="S57" s="16">
        <v>5</v>
      </c>
      <c r="T57" s="17">
        <v>83</v>
      </c>
      <c r="U57" s="16">
        <v>0.65099999999999891</v>
      </c>
      <c r="V57" s="16">
        <v>0.96400000000000008</v>
      </c>
      <c r="W57" s="21" t="s">
        <v>39</v>
      </c>
      <c r="X57" s="16" t="s">
        <v>39</v>
      </c>
      <c r="Y57" s="21" t="str">
        <f>VLOOKUP(A57, [1]Data!$A:$F, 6, FALSE)</f>
        <v>*</v>
      </c>
      <c r="Z57" s="16" t="s">
        <v>39</v>
      </c>
      <c r="AB57" s="16" t="s">
        <v>39</v>
      </c>
      <c r="AC57" s="16">
        <f>VLOOKUP(A57, [1]Data!$A:$M, 13, FALSE)</f>
        <v>0.11349999999999999</v>
      </c>
      <c r="AD57" s="16" t="s">
        <v>440</v>
      </c>
      <c r="AE57" s="16" t="s">
        <v>34</v>
      </c>
      <c r="AF57" s="16">
        <v>2906450</v>
      </c>
    </row>
    <row r="58" spans="1:32" ht="15.75" customHeight="1" x14ac:dyDescent="0.35">
      <c r="A58" s="16" t="s">
        <v>454</v>
      </c>
      <c r="B58" s="16" t="s">
        <v>455</v>
      </c>
      <c r="C58" s="16" t="s">
        <v>6</v>
      </c>
      <c r="D58" s="16">
        <v>86</v>
      </c>
      <c r="E58" s="16">
        <v>110</v>
      </c>
      <c r="F58" s="16">
        <v>24</v>
      </c>
      <c r="G58" s="16">
        <v>12</v>
      </c>
      <c r="H58" s="16">
        <v>11</v>
      </c>
      <c r="I58" s="16">
        <v>5</v>
      </c>
      <c r="J58" s="16">
        <v>8</v>
      </c>
      <c r="K58" s="16">
        <v>7</v>
      </c>
      <c r="L58" s="16">
        <v>5</v>
      </c>
      <c r="M58" s="16">
        <v>7</v>
      </c>
      <c r="N58" s="16">
        <v>5</v>
      </c>
      <c r="O58" s="16" t="s">
        <v>39</v>
      </c>
      <c r="P58" s="16">
        <v>10</v>
      </c>
      <c r="Q58" s="16">
        <v>7</v>
      </c>
      <c r="R58" s="16" t="s">
        <v>39</v>
      </c>
      <c r="S58" s="16" t="s">
        <v>39</v>
      </c>
      <c r="T58" s="17">
        <v>91</v>
      </c>
      <c r="U58" s="16">
        <v>1</v>
      </c>
      <c r="V58" s="16">
        <v>0.95299999999999996</v>
      </c>
      <c r="W58" s="21" t="s">
        <v>39</v>
      </c>
      <c r="X58" s="16" t="s">
        <v>39</v>
      </c>
      <c r="Y58" s="21" t="str">
        <f>VLOOKUP(A58, [1]Data!$A:$F, 6, FALSE)</f>
        <v>*</v>
      </c>
      <c r="Z58" s="16" t="s">
        <v>39</v>
      </c>
      <c r="AB58" s="16" t="s">
        <v>39</v>
      </c>
      <c r="AC58" s="16">
        <f>VLOOKUP(A58, [1]Data!$A:$M, 13, FALSE)</f>
        <v>0.11349999999999999</v>
      </c>
      <c r="AD58" s="16" t="s">
        <v>451</v>
      </c>
      <c r="AE58" s="16" t="s">
        <v>46</v>
      </c>
      <c r="AF58" s="16">
        <v>2906480</v>
      </c>
    </row>
    <row r="59" spans="1:32" ht="15.75" customHeight="1" x14ac:dyDescent="0.35">
      <c r="A59" s="16" t="s">
        <v>713</v>
      </c>
      <c r="B59" s="16" t="s">
        <v>714</v>
      </c>
      <c r="C59" s="16" t="s">
        <v>32</v>
      </c>
      <c r="D59" s="16">
        <v>47</v>
      </c>
      <c r="E59" s="16">
        <v>47</v>
      </c>
      <c r="F59" s="16" t="s">
        <v>39</v>
      </c>
      <c r="G59" s="16" t="s">
        <v>39</v>
      </c>
      <c r="H59" s="16" t="s">
        <v>39</v>
      </c>
      <c r="I59" s="16">
        <v>6</v>
      </c>
      <c r="J59" s="16" t="s">
        <v>39</v>
      </c>
      <c r="K59" s="16">
        <v>7</v>
      </c>
      <c r="L59" s="16">
        <v>7</v>
      </c>
      <c r="M59" s="16">
        <v>8</v>
      </c>
      <c r="N59" s="16">
        <v>7</v>
      </c>
      <c r="O59" s="16">
        <v>5</v>
      </c>
      <c r="P59" s="16" t="s">
        <v>39</v>
      </c>
      <c r="Q59" s="16" t="s">
        <v>39</v>
      </c>
      <c r="R59" s="16" t="s">
        <v>39</v>
      </c>
      <c r="S59" s="16" t="s">
        <v>39</v>
      </c>
      <c r="T59" s="17">
        <v>46</v>
      </c>
      <c r="U59" s="16">
        <v>1</v>
      </c>
      <c r="V59" s="16">
        <v>0.872</v>
      </c>
      <c r="W59" s="21" t="s">
        <v>39</v>
      </c>
      <c r="X59" s="16" t="s">
        <v>39</v>
      </c>
      <c r="Y59" s="21" t="str">
        <f>VLOOKUP(A59, [1]Data!$A:$F, 6, FALSE)</f>
        <v>*</v>
      </c>
      <c r="Z59" s="16">
        <v>0.106</v>
      </c>
      <c r="AB59" s="16" t="s">
        <v>39</v>
      </c>
      <c r="AC59" s="16">
        <f>VLOOKUP(A59, [1]Data!$A:$M, 13, FALSE)</f>
        <v>0.11349999999999999</v>
      </c>
      <c r="AD59" s="16" t="s">
        <v>706</v>
      </c>
      <c r="AE59" s="16" t="s">
        <v>34</v>
      </c>
      <c r="AF59" s="16">
        <v>2906540</v>
      </c>
    </row>
    <row r="60" spans="1:32" ht="15.75" customHeight="1" x14ac:dyDescent="0.35">
      <c r="A60" s="16" t="s">
        <v>176</v>
      </c>
      <c r="B60" s="16" t="s">
        <v>177</v>
      </c>
      <c r="C60" s="16" t="s">
        <v>4</v>
      </c>
      <c r="D60" s="16">
        <v>3943</v>
      </c>
      <c r="E60" s="16">
        <v>4012</v>
      </c>
      <c r="F60" s="16">
        <v>69</v>
      </c>
      <c r="G60" s="16">
        <v>264</v>
      </c>
      <c r="H60" s="16">
        <v>282</v>
      </c>
      <c r="I60" s="16">
        <v>256</v>
      </c>
      <c r="J60" s="16">
        <v>261</v>
      </c>
      <c r="K60" s="16">
        <v>285</v>
      </c>
      <c r="L60" s="16">
        <v>274</v>
      </c>
      <c r="M60" s="16">
        <v>299</v>
      </c>
      <c r="N60" s="16">
        <v>312</v>
      </c>
      <c r="O60" s="16">
        <v>331</v>
      </c>
      <c r="P60" s="16">
        <v>361</v>
      </c>
      <c r="Q60" s="16">
        <v>341</v>
      </c>
      <c r="R60" s="16">
        <v>328</v>
      </c>
      <c r="S60" s="16">
        <v>349</v>
      </c>
      <c r="T60" s="17">
        <v>3858.38</v>
      </c>
      <c r="U60" s="16">
        <v>0.11599999999999999</v>
      </c>
      <c r="V60" s="16">
        <v>0.86900000000000011</v>
      </c>
      <c r="W60" s="21">
        <v>1.3999999999999999E-2</v>
      </c>
      <c r="X60" s="16">
        <v>7.0999999999999994E-2</v>
      </c>
      <c r="Y60" s="21">
        <f>VLOOKUP(A60, [1]Data!$A:$F, 6, FALSE)</f>
        <v>5.3258939893482118E-3</v>
      </c>
      <c r="Z60" s="16">
        <v>3.7000000000000005E-2</v>
      </c>
      <c r="AB60" s="16">
        <v>1.8000000000000002E-2</v>
      </c>
      <c r="AC60" s="16">
        <f>VLOOKUP(A60, [1]Data!$A:$M, 13, FALSE)</f>
        <v>9.4100000000000003E-2</v>
      </c>
      <c r="AD60" s="16" t="s">
        <v>175</v>
      </c>
      <c r="AE60" s="16" t="s">
        <v>34</v>
      </c>
      <c r="AF60" s="16">
        <v>2906990</v>
      </c>
    </row>
    <row r="61" spans="1:32" ht="15.75" customHeight="1" x14ac:dyDescent="0.35">
      <c r="A61" s="16" t="s">
        <v>276</v>
      </c>
      <c r="B61" s="16" t="s">
        <v>277</v>
      </c>
      <c r="C61" s="16" t="s">
        <v>42</v>
      </c>
      <c r="D61" s="16">
        <v>1600</v>
      </c>
      <c r="E61" s="16">
        <v>1714</v>
      </c>
      <c r="F61" s="16">
        <v>114</v>
      </c>
      <c r="G61" s="16">
        <v>155</v>
      </c>
      <c r="H61" s="16">
        <v>130</v>
      </c>
      <c r="I61" s="16">
        <v>129</v>
      </c>
      <c r="J61" s="16">
        <v>105</v>
      </c>
      <c r="K61" s="16">
        <v>106</v>
      </c>
      <c r="L61" s="16">
        <v>114</v>
      </c>
      <c r="M61" s="16">
        <v>109</v>
      </c>
      <c r="N61" s="16">
        <v>111</v>
      </c>
      <c r="O61" s="16">
        <v>118</v>
      </c>
      <c r="P61" s="16">
        <v>130</v>
      </c>
      <c r="Q61" s="16">
        <v>149</v>
      </c>
      <c r="R61" s="16">
        <v>126</v>
      </c>
      <c r="S61" s="16">
        <v>118</v>
      </c>
      <c r="T61" s="17">
        <v>1572.23</v>
      </c>
      <c r="U61" s="16">
        <v>0.39399999999999996</v>
      </c>
      <c r="V61" s="16">
        <v>0.91599999999999893</v>
      </c>
      <c r="W61" s="21">
        <v>8.0000000000000002E-3</v>
      </c>
      <c r="X61" s="16">
        <v>1.9E-2</v>
      </c>
      <c r="Y61" s="21">
        <f>VLOOKUP(A61, [1]Data!$A:$F, 6, FALSE)</f>
        <v>9.3749999999999997E-3</v>
      </c>
      <c r="Z61" s="16">
        <v>4.2999999999999997E-2</v>
      </c>
      <c r="AB61" s="16">
        <v>3.8E-3</v>
      </c>
      <c r="AC61" s="16">
        <f>VLOOKUP(A61, [1]Data!$A:$M, 13, FALSE)</f>
        <v>0.13289999999999999</v>
      </c>
      <c r="AD61" s="16" t="s">
        <v>278</v>
      </c>
      <c r="AE61" s="16" t="s">
        <v>34</v>
      </c>
      <c r="AF61" s="16">
        <v>2907020</v>
      </c>
    </row>
    <row r="62" spans="1:32" ht="15.75" customHeight="1" x14ac:dyDescent="0.35">
      <c r="A62" s="16" t="s">
        <v>365</v>
      </c>
      <c r="B62" s="16" t="s">
        <v>366</v>
      </c>
      <c r="C62" s="16" t="s">
        <v>5</v>
      </c>
      <c r="D62" s="16">
        <v>507</v>
      </c>
      <c r="E62" s="16">
        <v>539</v>
      </c>
      <c r="F62" s="16">
        <v>32</v>
      </c>
      <c r="G62" s="16">
        <v>48</v>
      </c>
      <c r="H62" s="16">
        <v>30</v>
      </c>
      <c r="I62" s="16">
        <v>26</v>
      </c>
      <c r="J62" s="16">
        <v>44</v>
      </c>
      <c r="K62" s="16">
        <v>34</v>
      </c>
      <c r="L62" s="16">
        <v>33</v>
      </c>
      <c r="M62" s="16">
        <v>41</v>
      </c>
      <c r="N62" s="16">
        <v>45</v>
      </c>
      <c r="O62" s="16">
        <v>37</v>
      </c>
      <c r="P62" s="16">
        <v>44</v>
      </c>
      <c r="Q62" s="16">
        <v>42</v>
      </c>
      <c r="R62" s="16">
        <v>44</v>
      </c>
      <c r="S62" s="16">
        <v>39</v>
      </c>
      <c r="T62" s="17">
        <v>507</v>
      </c>
      <c r="U62" s="16">
        <v>0.55600000000000005</v>
      </c>
      <c r="V62" s="16">
        <v>0.92700000000000005</v>
      </c>
      <c r="W62" s="21" t="s">
        <v>39</v>
      </c>
      <c r="X62" s="16">
        <v>4.7E-2</v>
      </c>
      <c r="Y62" s="21" t="str">
        <f>VLOOKUP(A62, [1]Data!$A:$F, 6, FALSE)</f>
        <v>*</v>
      </c>
      <c r="Z62" s="16">
        <v>1.8000000000000002E-2</v>
      </c>
      <c r="AB62" s="16" t="s">
        <v>39</v>
      </c>
      <c r="AC62" s="16">
        <f>VLOOKUP(A62, [1]Data!$A:$M, 13, FALSE)</f>
        <v>0.13289999999999999</v>
      </c>
      <c r="AD62" s="16" t="s">
        <v>364</v>
      </c>
      <c r="AE62" s="16" t="s">
        <v>46</v>
      </c>
      <c r="AF62" s="16">
        <v>2907050</v>
      </c>
    </row>
    <row r="63" spans="1:32" ht="15.75" customHeight="1" x14ac:dyDescent="0.35">
      <c r="A63" s="16" t="s">
        <v>669</v>
      </c>
      <c r="B63" s="16" t="s">
        <v>670</v>
      </c>
      <c r="C63" s="16" t="s">
        <v>32</v>
      </c>
      <c r="D63" s="16">
        <v>486</v>
      </c>
      <c r="E63" s="16">
        <v>501</v>
      </c>
      <c r="F63" s="16">
        <v>15</v>
      </c>
      <c r="G63" s="16">
        <v>44</v>
      </c>
      <c r="H63" s="16">
        <v>31</v>
      </c>
      <c r="I63" s="16">
        <v>44</v>
      </c>
      <c r="J63" s="16">
        <v>27</v>
      </c>
      <c r="K63" s="16">
        <v>34</v>
      </c>
      <c r="L63" s="16">
        <v>39</v>
      </c>
      <c r="M63" s="16">
        <v>44</v>
      </c>
      <c r="N63" s="16">
        <v>39</v>
      </c>
      <c r="O63" s="16">
        <v>39</v>
      </c>
      <c r="P63" s="16">
        <v>46</v>
      </c>
      <c r="Q63" s="16">
        <v>40</v>
      </c>
      <c r="R63" s="16">
        <v>28</v>
      </c>
      <c r="S63" s="16">
        <v>31</v>
      </c>
      <c r="T63" s="17">
        <v>485</v>
      </c>
      <c r="U63" s="16">
        <v>0.371</v>
      </c>
      <c r="V63" s="16">
        <v>0.90900000000000003</v>
      </c>
      <c r="W63" s="21">
        <v>1.9E-2</v>
      </c>
      <c r="X63" s="16" t="s">
        <v>39</v>
      </c>
      <c r="Y63" s="21" t="str">
        <f>VLOOKUP(A63, [1]Data!$A:$F, 6, FALSE)</f>
        <v>*</v>
      </c>
      <c r="Z63" s="16">
        <v>6.2E-2</v>
      </c>
      <c r="AB63" s="16" t="s">
        <v>39</v>
      </c>
      <c r="AC63" s="16">
        <f>VLOOKUP(A63, [1]Data!$A:$M, 13, FALSE)</f>
        <v>0.11349999999999999</v>
      </c>
      <c r="AD63" s="16" t="s">
        <v>671</v>
      </c>
      <c r="AE63" s="16" t="s">
        <v>34</v>
      </c>
      <c r="AF63" s="16">
        <v>2907080</v>
      </c>
    </row>
    <row r="64" spans="1:32" ht="15.75" customHeight="1" x14ac:dyDescent="0.35">
      <c r="A64" s="16" t="s">
        <v>189</v>
      </c>
      <c r="B64" s="16" t="s">
        <v>190</v>
      </c>
      <c r="C64" s="16" t="s">
        <v>5</v>
      </c>
      <c r="D64" s="16">
        <v>4205</v>
      </c>
      <c r="E64" s="16">
        <v>4412</v>
      </c>
      <c r="F64" s="16">
        <v>207</v>
      </c>
      <c r="G64" s="16">
        <v>348</v>
      </c>
      <c r="H64" s="16">
        <v>308</v>
      </c>
      <c r="I64" s="16">
        <v>328</v>
      </c>
      <c r="J64" s="16">
        <v>323</v>
      </c>
      <c r="K64" s="16">
        <v>335</v>
      </c>
      <c r="L64" s="16">
        <v>313</v>
      </c>
      <c r="M64" s="16">
        <v>313</v>
      </c>
      <c r="N64" s="16">
        <v>302</v>
      </c>
      <c r="O64" s="16">
        <v>323</v>
      </c>
      <c r="P64" s="16">
        <v>402</v>
      </c>
      <c r="Q64" s="16">
        <v>325</v>
      </c>
      <c r="R64" s="16">
        <v>293</v>
      </c>
      <c r="S64" s="16">
        <v>292</v>
      </c>
      <c r="T64" s="17">
        <v>4031.92</v>
      </c>
      <c r="U64" s="16">
        <v>1</v>
      </c>
      <c r="V64" s="16">
        <v>0.47799999999999998</v>
      </c>
      <c r="W64" s="21">
        <v>0.313</v>
      </c>
      <c r="X64" s="16">
        <v>7.0000000000000007E-2</v>
      </c>
      <c r="Y64" s="21">
        <f>VLOOKUP(A64, [1]Data!$A:$F, 6, FALSE)</f>
        <v>1.9500594530321047E-2</v>
      </c>
      <c r="Z64" s="16">
        <v>0.11800000000000001</v>
      </c>
      <c r="AB64" s="16">
        <v>4.1599999999999998E-2</v>
      </c>
      <c r="AC64" s="16">
        <f>VLOOKUP(A64, [1]Data!$A:$M, 13, FALSE)</f>
        <v>0.14319999999999999</v>
      </c>
      <c r="AD64" s="16" t="s">
        <v>184</v>
      </c>
      <c r="AE64" s="16" t="s">
        <v>191</v>
      </c>
      <c r="AF64" s="16">
        <v>2907120</v>
      </c>
    </row>
    <row r="65" spans="1:32" ht="15.75" customHeight="1" x14ac:dyDescent="0.35">
      <c r="A65" s="16" t="s">
        <v>578</v>
      </c>
      <c r="B65" s="16" t="s">
        <v>579</v>
      </c>
      <c r="C65" s="16" t="s">
        <v>65</v>
      </c>
      <c r="D65" s="16">
        <v>3245</v>
      </c>
      <c r="E65" s="16">
        <v>3411</v>
      </c>
      <c r="F65" s="16">
        <v>166</v>
      </c>
      <c r="G65" s="16">
        <v>246</v>
      </c>
      <c r="H65" s="16">
        <v>251</v>
      </c>
      <c r="I65" s="16">
        <v>248</v>
      </c>
      <c r="J65" s="16">
        <v>241</v>
      </c>
      <c r="K65" s="16">
        <v>267</v>
      </c>
      <c r="L65" s="16">
        <v>243</v>
      </c>
      <c r="M65" s="16">
        <v>237</v>
      </c>
      <c r="N65" s="16">
        <v>256</v>
      </c>
      <c r="O65" s="16">
        <v>267</v>
      </c>
      <c r="P65" s="16">
        <v>239</v>
      </c>
      <c r="Q65" s="16">
        <v>263</v>
      </c>
      <c r="R65" s="16">
        <v>242</v>
      </c>
      <c r="S65" s="16">
        <v>245</v>
      </c>
      <c r="T65" s="17">
        <v>3250.49</v>
      </c>
      <c r="U65" s="16">
        <v>0.30499999999999999</v>
      </c>
      <c r="V65" s="16">
        <v>0.83400000000000007</v>
      </c>
      <c r="W65" s="21">
        <v>0.01</v>
      </c>
      <c r="X65" s="16">
        <v>6.2E-2</v>
      </c>
      <c r="Y65" s="21" t="str">
        <f>VLOOKUP(A65, [1]Data!$A:$F, 6, FALSE)</f>
        <v>*</v>
      </c>
      <c r="Z65" s="16">
        <v>6.6000000000000003E-2</v>
      </c>
      <c r="AA65" s="23">
        <v>1.8181817606091499E-2</v>
      </c>
      <c r="AB65" s="16">
        <v>6.1999999999999998E-3</v>
      </c>
      <c r="AC65" s="16">
        <f>VLOOKUP(A65, [1]Data!$A:$M, 13, FALSE)</f>
        <v>0.11349999999999999</v>
      </c>
      <c r="AD65" s="16" t="s">
        <v>580</v>
      </c>
      <c r="AE65" s="16" t="s">
        <v>34</v>
      </c>
      <c r="AF65" s="16">
        <v>2907350</v>
      </c>
    </row>
    <row r="66" spans="1:32" ht="15.75" customHeight="1" x14ac:dyDescent="0.35">
      <c r="A66" s="16" t="s">
        <v>201</v>
      </c>
      <c r="B66" s="16" t="s">
        <v>202</v>
      </c>
      <c r="C66" s="16" t="s">
        <v>6</v>
      </c>
      <c r="D66" s="16">
        <v>820</v>
      </c>
      <c r="E66" s="16">
        <v>839</v>
      </c>
      <c r="F66" s="16">
        <v>19</v>
      </c>
      <c r="G66" s="16">
        <v>61</v>
      </c>
      <c r="H66" s="16">
        <v>53</v>
      </c>
      <c r="I66" s="16">
        <v>73</v>
      </c>
      <c r="J66" s="16">
        <v>78</v>
      </c>
      <c r="K66" s="16">
        <v>74</v>
      </c>
      <c r="L66" s="16">
        <v>64</v>
      </c>
      <c r="M66" s="16">
        <v>68</v>
      </c>
      <c r="N66" s="16">
        <v>56</v>
      </c>
      <c r="O66" s="16">
        <v>67</v>
      </c>
      <c r="P66" s="16">
        <v>63</v>
      </c>
      <c r="Q66" s="16">
        <v>57</v>
      </c>
      <c r="R66" s="16">
        <v>46</v>
      </c>
      <c r="S66" s="16">
        <v>60</v>
      </c>
      <c r="T66" s="17">
        <v>819.13</v>
      </c>
      <c r="U66" s="16">
        <v>0.309</v>
      </c>
      <c r="V66" s="16">
        <v>0.93</v>
      </c>
      <c r="W66" s="21" t="s">
        <v>39</v>
      </c>
      <c r="X66" s="16">
        <v>2.4E-2</v>
      </c>
      <c r="Y66" s="21" t="str">
        <f>VLOOKUP(A66, [1]Data!$A:$F, 6, FALSE)</f>
        <v>*</v>
      </c>
      <c r="Z66" s="16">
        <v>3.9E-2</v>
      </c>
      <c r="AB66" s="16" t="s">
        <v>39</v>
      </c>
      <c r="AC66" s="16">
        <f>VLOOKUP(A66, [1]Data!$A:$M, 13, FALSE)</f>
        <v>0.13289999999999999</v>
      </c>
      <c r="AD66" s="16" t="s">
        <v>196</v>
      </c>
      <c r="AE66" s="16" t="s">
        <v>34</v>
      </c>
      <c r="AF66" s="16">
        <v>2907380</v>
      </c>
    </row>
    <row r="67" spans="1:32" ht="15.75" customHeight="1" x14ac:dyDescent="0.35">
      <c r="A67" s="16" t="s">
        <v>587</v>
      </c>
      <c r="B67" s="16" t="s">
        <v>588</v>
      </c>
      <c r="C67" s="16" t="s">
        <v>65</v>
      </c>
      <c r="D67" s="16">
        <v>4899</v>
      </c>
      <c r="E67" s="16">
        <v>5103</v>
      </c>
      <c r="F67" s="16">
        <v>204</v>
      </c>
      <c r="G67" s="16">
        <v>399</v>
      </c>
      <c r="H67" s="16">
        <v>296</v>
      </c>
      <c r="I67" s="16">
        <v>363</v>
      </c>
      <c r="J67" s="16">
        <v>361</v>
      </c>
      <c r="K67" s="16">
        <v>400</v>
      </c>
      <c r="L67" s="16">
        <v>360</v>
      </c>
      <c r="M67" s="16">
        <v>354</v>
      </c>
      <c r="N67" s="16">
        <v>382</v>
      </c>
      <c r="O67" s="16">
        <v>422</v>
      </c>
      <c r="P67" s="16">
        <v>420</v>
      </c>
      <c r="Q67" s="16">
        <v>405</v>
      </c>
      <c r="R67" s="16">
        <v>384</v>
      </c>
      <c r="S67" s="16">
        <v>353</v>
      </c>
      <c r="T67" s="17">
        <v>4821.41</v>
      </c>
      <c r="U67" s="16">
        <v>0.60299999999999998</v>
      </c>
      <c r="V67" s="16">
        <v>0.51300000000000001</v>
      </c>
      <c r="W67" s="21">
        <v>6.9999999999999993E-3</v>
      </c>
      <c r="X67" s="16">
        <v>0.43799999999999994</v>
      </c>
      <c r="Y67" s="21">
        <f>VLOOKUP(A67, [1]Data!$A:$F, 6, FALSE)</f>
        <v>5.1030822616860583E-3</v>
      </c>
      <c r="Z67" s="16">
        <v>2.7000000000000003E-2</v>
      </c>
      <c r="AA67" s="23">
        <v>8.5731782019138336E-3</v>
      </c>
      <c r="AB67" s="16">
        <v>0.25269999999999998</v>
      </c>
      <c r="AC67" s="16">
        <f>VLOOKUP(A67, [1]Data!$A:$M, 13, FALSE)</f>
        <v>0.11349999999999999</v>
      </c>
      <c r="AD67" s="16" t="s">
        <v>580</v>
      </c>
      <c r="AE67" s="16" t="s">
        <v>34</v>
      </c>
      <c r="AF67" s="16">
        <v>2907460</v>
      </c>
    </row>
    <row r="68" spans="1:32" ht="15.75" customHeight="1" x14ac:dyDescent="0.35">
      <c r="A68" s="16" t="s">
        <v>864</v>
      </c>
      <c r="B68" s="16" t="s">
        <v>865</v>
      </c>
      <c r="C68" s="16" t="s">
        <v>5</v>
      </c>
      <c r="D68" s="16">
        <v>939</v>
      </c>
      <c r="E68" s="16">
        <v>984</v>
      </c>
      <c r="F68" s="16">
        <v>45</v>
      </c>
      <c r="G68" s="16">
        <v>105</v>
      </c>
      <c r="H68" s="16">
        <v>76</v>
      </c>
      <c r="I68" s="16">
        <v>63</v>
      </c>
      <c r="J68" s="16">
        <v>87</v>
      </c>
      <c r="K68" s="16">
        <v>73</v>
      </c>
      <c r="L68" s="16">
        <v>61</v>
      </c>
      <c r="M68" s="16">
        <v>64</v>
      </c>
      <c r="N68" s="16">
        <v>70</v>
      </c>
      <c r="O68" s="16">
        <v>75</v>
      </c>
      <c r="P68" s="16">
        <v>70</v>
      </c>
      <c r="Q68" s="16">
        <v>73</v>
      </c>
      <c r="R68" s="16">
        <v>57</v>
      </c>
      <c r="S68" s="16">
        <v>65</v>
      </c>
      <c r="T68" s="17">
        <v>906.65</v>
      </c>
      <c r="U68" s="16">
        <v>0.99900000000000011</v>
      </c>
      <c r="V68" s="16">
        <v>0.40899999999999997</v>
      </c>
      <c r="W68" s="21">
        <v>0.46399999999999997</v>
      </c>
      <c r="X68" s="16">
        <v>3.9E-2</v>
      </c>
      <c r="Y68" s="21" t="str">
        <f>VLOOKUP(A68, [1]Data!$A:$F, 6, FALSE)</f>
        <v>*</v>
      </c>
      <c r="Z68" s="16">
        <v>8.3000000000000004E-2</v>
      </c>
      <c r="AB68" s="16">
        <v>9.5999999999999992E-3</v>
      </c>
      <c r="AC68" s="16">
        <f>VLOOKUP(A68, [1]Data!$A:$M, 13, FALSE)</f>
        <v>0.13070000000000001</v>
      </c>
      <c r="AD68" s="16" t="s">
        <v>853</v>
      </c>
      <c r="AE68" s="16" t="s">
        <v>46</v>
      </c>
      <c r="AF68" s="16">
        <v>2907470</v>
      </c>
    </row>
    <row r="69" spans="1:32" ht="15.75" customHeight="1" x14ac:dyDescent="0.35">
      <c r="A69" s="16" t="s">
        <v>71</v>
      </c>
      <c r="B69" s="16" t="s">
        <v>72</v>
      </c>
      <c r="C69" s="16" t="s">
        <v>65</v>
      </c>
      <c r="D69" s="16">
        <v>1803</v>
      </c>
      <c r="E69" s="16">
        <v>1887</v>
      </c>
      <c r="F69" s="16">
        <v>84</v>
      </c>
      <c r="G69" s="16">
        <v>129</v>
      </c>
      <c r="H69" s="16">
        <v>128</v>
      </c>
      <c r="I69" s="16">
        <v>137</v>
      </c>
      <c r="J69" s="16">
        <v>125</v>
      </c>
      <c r="K69" s="16">
        <v>122</v>
      </c>
      <c r="L69" s="16">
        <v>134</v>
      </c>
      <c r="M69" s="16">
        <v>144</v>
      </c>
      <c r="N69" s="16">
        <v>145</v>
      </c>
      <c r="O69" s="16">
        <v>143</v>
      </c>
      <c r="P69" s="16">
        <v>186</v>
      </c>
      <c r="Q69" s="16">
        <v>145</v>
      </c>
      <c r="R69" s="16">
        <v>135</v>
      </c>
      <c r="S69" s="16">
        <v>130</v>
      </c>
      <c r="T69" s="17">
        <v>1740.47</v>
      </c>
      <c r="U69" s="16">
        <v>0.48100000000000004</v>
      </c>
      <c r="V69" s="16">
        <v>0.878</v>
      </c>
      <c r="W69" s="21" t="s">
        <v>39</v>
      </c>
      <c r="X69" s="16">
        <v>5.4000000000000006E-2</v>
      </c>
      <c r="Y69" s="21">
        <f>VLOOKUP(A69, [1]Data!$A:$F, 6, FALSE)</f>
        <v>1.4975041597337771E-2</v>
      </c>
      <c r="Z69" s="16">
        <v>4.4999999999999998E-2</v>
      </c>
      <c r="AB69" s="16">
        <v>2.8300000000000002E-2</v>
      </c>
      <c r="AC69" s="16">
        <f>VLOOKUP(A69, [1]Data!$A:$M, 13, FALSE)</f>
        <v>0.14929999999999999</v>
      </c>
      <c r="AD69" s="16" t="s">
        <v>66</v>
      </c>
      <c r="AE69" s="16" t="s">
        <v>34</v>
      </c>
      <c r="AF69" s="16">
        <v>2908170</v>
      </c>
    </row>
    <row r="70" spans="1:32" ht="15.75" customHeight="1" x14ac:dyDescent="0.35">
      <c r="A70" s="16" t="s">
        <v>536</v>
      </c>
      <c r="B70" s="16" t="s">
        <v>537</v>
      </c>
      <c r="C70" s="16" t="s">
        <v>3</v>
      </c>
      <c r="D70" s="16">
        <v>2410</v>
      </c>
      <c r="E70" s="16">
        <v>2530</v>
      </c>
      <c r="F70" s="16">
        <v>120</v>
      </c>
      <c r="G70" s="16">
        <v>178</v>
      </c>
      <c r="H70" s="16">
        <v>158</v>
      </c>
      <c r="I70" s="16">
        <v>177</v>
      </c>
      <c r="J70" s="16">
        <v>210</v>
      </c>
      <c r="K70" s="16">
        <v>178</v>
      </c>
      <c r="L70" s="16">
        <v>208</v>
      </c>
      <c r="M70" s="16">
        <v>187</v>
      </c>
      <c r="N70" s="16">
        <v>195</v>
      </c>
      <c r="O70" s="16">
        <v>189</v>
      </c>
      <c r="P70" s="16">
        <v>223</v>
      </c>
      <c r="Q70" s="16">
        <v>186</v>
      </c>
      <c r="R70" s="16">
        <v>170</v>
      </c>
      <c r="S70" s="16">
        <v>151</v>
      </c>
      <c r="T70" s="17">
        <v>2440.5100000000002</v>
      </c>
      <c r="U70" s="16">
        <v>0.57600000000000007</v>
      </c>
      <c r="V70" s="16">
        <v>0.17100000000000001</v>
      </c>
      <c r="W70" s="21">
        <v>0.61699999999999999</v>
      </c>
      <c r="X70" s="16">
        <v>0.111</v>
      </c>
      <c r="Y70" s="21">
        <f>VLOOKUP(A70, [1]Data!$A:$F, 6, FALSE)</f>
        <v>1.0373443983402489E-2</v>
      </c>
      <c r="Z70" s="16">
        <v>8.8000000000000009E-2</v>
      </c>
      <c r="AB70" s="16">
        <v>5.5599999999999997E-2</v>
      </c>
      <c r="AC70" s="16">
        <f>VLOOKUP(A70, [1]Data!$A:$M, 13, FALSE)</f>
        <v>0.11349999999999999</v>
      </c>
      <c r="AD70" s="16" t="s">
        <v>515</v>
      </c>
      <c r="AE70" s="16" t="s">
        <v>191</v>
      </c>
      <c r="AF70" s="16">
        <v>2908250</v>
      </c>
    </row>
    <row r="71" spans="1:32" ht="15.75" customHeight="1" x14ac:dyDescent="0.35">
      <c r="A71" s="16" t="s">
        <v>963</v>
      </c>
      <c r="B71" s="16" t="s">
        <v>964</v>
      </c>
      <c r="C71" s="16" t="s">
        <v>7</v>
      </c>
      <c r="D71" s="16">
        <v>48</v>
      </c>
      <c r="E71" s="16">
        <v>48</v>
      </c>
      <c r="F71" s="16" t="s">
        <v>39</v>
      </c>
      <c r="G71" s="16" t="s">
        <v>39</v>
      </c>
      <c r="H71" s="16" t="s">
        <v>39</v>
      </c>
      <c r="I71" s="16">
        <v>7</v>
      </c>
      <c r="J71" s="16" t="s">
        <v>39</v>
      </c>
      <c r="K71" s="16">
        <v>6</v>
      </c>
      <c r="L71" s="16">
        <v>8</v>
      </c>
      <c r="M71" s="16">
        <v>8</v>
      </c>
      <c r="N71" s="16" t="s">
        <v>39</v>
      </c>
      <c r="O71" s="16">
        <v>7</v>
      </c>
      <c r="P71" s="16" t="s">
        <v>39</v>
      </c>
      <c r="Q71" s="16" t="s">
        <v>39</v>
      </c>
      <c r="R71" s="16" t="s">
        <v>39</v>
      </c>
      <c r="S71" s="16" t="s">
        <v>39</v>
      </c>
      <c r="T71" s="17">
        <v>47</v>
      </c>
      <c r="U71" s="16">
        <v>0.95700000000000007</v>
      </c>
      <c r="V71" s="16">
        <v>1</v>
      </c>
      <c r="W71" s="21" t="s">
        <v>39</v>
      </c>
      <c r="X71" s="16" t="s">
        <v>39</v>
      </c>
      <c r="Y71" s="21" t="str">
        <f>VLOOKUP(A71, [1]Data!$A:$F, 6, FALSE)</f>
        <v>*</v>
      </c>
      <c r="Z71" s="16" t="s">
        <v>39</v>
      </c>
      <c r="AB71" s="16" t="s">
        <v>39</v>
      </c>
      <c r="AC71" s="16">
        <f>VLOOKUP(A71, [1]Data!$A:$M, 13, FALSE)</f>
        <v>0.13070000000000001</v>
      </c>
      <c r="AD71" s="16" t="s">
        <v>965</v>
      </c>
      <c r="AE71" s="16" t="s">
        <v>34</v>
      </c>
      <c r="AF71" s="16">
        <v>2908340</v>
      </c>
    </row>
    <row r="72" spans="1:32" ht="15.75" customHeight="1" x14ac:dyDescent="0.35">
      <c r="A72" s="16" t="s">
        <v>1008</v>
      </c>
      <c r="B72" s="16" t="s">
        <v>1009</v>
      </c>
      <c r="C72" s="16" t="s">
        <v>5</v>
      </c>
      <c r="D72" s="16">
        <v>1982</v>
      </c>
      <c r="E72" s="16">
        <v>2052</v>
      </c>
      <c r="F72" s="16">
        <v>70</v>
      </c>
      <c r="G72" s="16">
        <v>170</v>
      </c>
      <c r="H72" s="16">
        <v>142</v>
      </c>
      <c r="I72" s="16">
        <v>161</v>
      </c>
      <c r="J72" s="16">
        <v>144</v>
      </c>
      <c r="K72" s="16">
        <v>148</v>
      </c>
      <c r="L72" s="16">
        <v>147</v>
      </c>
      <c r="M72" s="16">
        <v>135</v>
      </c>
      <c r="N72" s="16">
        <v>140</v>
      </c>
      <c r="O72" s="16">
        <v>155</v>
      </c>
      <c r="P72" s="16">
        <v>193</v>
      </c>
      <c r="Q72" s="16">
        <v>164</v>
      </c>
      <c r="R72" s="16">
        <v>136</v>
      </c>
      <c r="S72" s="16">
        <v>147</v>
      </c>
      <c r="T72" s="17">
        <v>1951.34</v>
      </c>
      <c r="U72" s="16">
        <v>0.47499999999999998</v>
      </c>
      <c r="V72" s="16">
        <v>0.95700000000000007</v>
      </c>
      <c r="W72" s="21">
        <v>0.02</v>
      </c>
      <c r="X72" s="16">
        <v>1.3000000000000001E-2</v>
      </c>
      <c r="Y72" s="21" t="str">
        <f>VLOOKUP(A72, [1]Data!$A:$F, 6, FALSE)</f>
        <v>*</v>
      </c>
      <c r="Z72" s="16">
        <v>6.9999999999999993E-3</v>
      </c>
      <c r="AB72" s="16" t="s">
        <v>39</v>
      </c>
      <c r="AC72" s="16">
        <f>VLOOKUP(A72, [1]Data!$A:$M, 13, FALSE)</f>
        <v>0.13070000000000001</v>
      </c>
      <c r="AD72" s="16" t="s">
        <v>1003</v>
      </c>
      <c r="AE72" s="16" t="s">
        <v>46</v>
      </c>
      <c r="AF72" s="16">
        <v>2929170</v>
      </c>
    </row>
    <row r="73" spans="1:32" ht="15.75" customHeight="1" x14ac:dyDescent="0.35">
      <c r="A73" s="16" t="s">
        <v>125</v>
      </c>
      <c r="B73" s="16" t="s">
        <v>126</v>
      </c>
      <c r="C73" s="16" t="s">
        <v>4</v>
      </c>
      <c r="D73" s="16">
        <v>1307</v>
      </c>
      <c r="E73" s="16">
        <v>1336</v>
      </c>
      <c r="F73" s="16">
        <v>29</v>
      </c>
      <c r="G73" s="16">
        <v>75</v>
      </c>
      <c r="H73" s="16">
        <v>101</v>
      </c>
      <c r="I73" s="16">
        <v>97</v>
      </c>
      <c r="J73" s="16">
        <v>98</v>
      </c>
      <c r="K73" s="16">
        <v>105</v>
      </c>
      <c r="L73" s="16">
        <v>103</v>
      </c>
      <c r="M73" s="16">
        <v>88</v>
      </c>
      <c r="N73" s="16">
        <v>105</v>
      </c>
      <c r="O73" s="16">
        <v>104</v>
      </c>
      <c r="P73" s="16">
        <v>126</v>
      </c>
      <c r="Q73" s="16">
        <v>105</v>
      </c>
      <c r="R73" s="16">
        <v>98</v>
      </c>
      <c r="S73" s="16">
        <v>102</v>
      </c>
      <c r="T73" s="17">
        <v>1280.03</v>
      </c>
      <c r="U73" s="16">
        <v>0.14899999999999999</v>
      </c>
      <c r="V73" s="16">
        <v>0.91700000000000004</v>
      </c>
      <c r="W73" s="21">
        <v>6.0000000000000001E-3</v>
      </c>
      <c r="X73" s="16">
        <v>3.4000000000000002E-2</v>
      </c>
      <c r="Y73" s="21" t="str">
        <f>VLOOKUP(A73, [1]Data!$A:$F, 6, FALSE)</f>
        <v>*</v>
      </c>
      <c r="Z73" s="16">
        <v>3.7999999999999999E-2</v>
      </c>
      <c r="AB73" s="16" t="s">
        <v>39</v>
      </c>
      <c r="AC73" s="16">
        <f>VLOOKUP(A73, [1]Data!$A:$M, 13, FALSE)</f>
        <v>9.4100000000000003E-2</v>
      </c>
      <c r="AD73" s="16" t="s">
        <v>119</v>
      </c>
      <c r="AE73" s="16" t="s">
        <v>46</v>
      </c>
      <c r="AF73" s="16">
        <v>2908400</v>
      </c>
    </row>
    <row r="74" spans="1:32" ht="15.75" customHeight="1" x14ac:dyDescent="0.35">
      <c r="A74" s="16" t="s">
        <v>245</v>
      </c>
      <c r="B74" s="16" t="s">
        <v>246</v>
      </c>
      <c r="C74" s="16" t="s">
        <v>65</v>
      </c>
      <c r="D74" s="16">
        <v>253</v>
      </c>
      <c r="E74" s="16">
        <v>282</v>
      </c>
      <c r="F74" s="16">
        <v>29</v>
      </c>
      <c r="G74" s="16">
        <v>18</v>
      </c>
      <c r="H74" s="16">
        <v>23</v>
      </c>
      <c r="I74" s="16">
        <v>19</v>
      </c>
      <c r="J74" s="16">
        <v>18</v>
      </c>
      <c r="K74" s="16">
        <v>14</v>
      </c>
      <c r="L74" s="16">
        <v>19</v>
      </c>
      <c r="M74" s="16">
        <v>19</v>
      </c>
      <c r="N74" s="16">
        <v>25</v>
      </c>
      <c r="O74" s="16">
        <v>21</v>
      </c>
      <c r="P74" s="16">
        <v>31</v>
      </c>
      <c r="Q74" s="16">
        <v>13</v>
      </c>
      <c r="R74" s="16">
        <v>17</v>
      </c>
      <c r="S74" s="16">
        <v>16</v>
      </c>
      <c r="T74" s="17">
        <v>249</v>
      </c>
      <c r="U74" s="16">
        <v>0.45</v>
      </c>
      <c r="V74" s="16">
        <v>0.97599999999999898</v>
      </c>
      <c r="W74" s="21" t="s">
        <v>39</v>
      </c>
      <c r="X74" s="16" t="s">
        <v>39</v>
      </c>
      <c r="Y74" s="21" t="str">
        <f>VLOOKUP(A74, [1]Data!$A:$F, 6, FALSE)</f>
        <v>*</v>
      </c>
      <c r="Z74" s="16" t="s">
        <v>39</v>
      </c>
      <c r="AB74" s="16" t="s">
        <v>39</v>
      </c>
      <c r="AC74" s="16">
        <f>VLOOKUP(A74, [1]Data!$A:$M, 13, FALSE)</f>
        <v>0.13289999999999999</v>
      </c>
      <c r="AD74" s="16" t="s">
        <v>247</v>
      </c>
      <c r="AE74" s="16" t="s">
        <v>34</v>
      </c>
      <c r="AF74" s="16">
        <v>2908430</v>
      </c>
    </row>
    <row r="75" spans="1:32" ht="15.75" customHeight="1" x14ac:dyDescent="0.35">
      <c r="A75" s="16" t="s">
        <v>1084</v>
      </c>
      <c r="B75" s="16" t="s">
        <v>1085</v>
      </c>
      <c r="C75" s="16" t="s">
        <v>5</v>
      </c>
      <c r="D75" s="16">
        <v>609</v>
      </c>
      <c r="E75" s="16">
        <v>638</v>
      </c>
      <c r="F75" s="16">
        <v>29</v>
      </c>
      <c r="G75" s="16">
        <v>37</v>
      </c>
      <c r="H75" s="16">
        <v>47</v>
      </c>
      <c r="I75" s="16">
        <v>39</v>
      </c>
      <c r="J75" s="16">
        <v>44</v>
      </c>
      <c r="K75" s="16">
        <v>38</v>
      </c>
      <c r="L75" s="16">
        <v>46</v>
      </c>
      <c r="M75" s="16">
        <v>41</v>
      </c>
      <c r="N75" s="16">
        <v>64</v>
      </c>
      <c r="O75" s="16">
        <v>44</v>
      </c>
      <c r="P75" s="16">
        <v>49</v>
      </c>
      <c r="Q75" s="16">
        <v>65</v>
      </c>
      <c r="R75" s="16">
        <v>50</v>
      </c>
      <c r="S75" s="16">
        <v>45</v>
      </c>
      <c r="T75" s="17">
        <v>604</v>
      </c>
      <c r="U75" s="16">
        <v>0.71700000000000008</v>
      </c>
      <c r="V75" s="16">
        <v>0.94900000000000007</v>
      </c>
      <c r="W75" s="21">
        <v>3.3000000000000002E-2</v>
      </c>
      <c r="X75" s="16">
        <v>1.4999999999999999E-2</v>
      </c>
      <c r="Y75" s="21" t="str">
        <f>VLOOKUP(A75, [1]Data!$A:$F, 6, FALSE)</f>
        <v>*</v>
      </c>
      <c r="Z75" s="16" t="s">
        <v>39</v>
      </c>
      <c r="AB75" s="16" t="s">
        <v>39</v>
      </c>
      <c r="AC75" s="16">
        <f>VLOOKUP(A75, [1]Data!$A:$M, 13, FALSE)</f>
        <v>0.13070000000000001</v>
      </c>
      <c r="AD75" s="16" t="s">
        <v>1083</v>
      </c>
      <c r="AE75" s="16" t="s">
        <v>46</v>
      </c>
      <c r="AF75" s="16">
        <v>2908460</v>
      </c>
    </row>
    <row r="76" spans="1:32" ht="15.75" customHeight="1" x14ac:dyDescent="0.35">
      <c r="A76" s="16" t="s">
        <v>753</v>
      </c>
      <c r="B76" s="16" t="s">
        <v>754</v>
      </c>
      <c r="C76" s="16" t="s">
        <v>5</v>
      </c>
      <c r="D76" s="16">
        <v>763</v>
      </c>
      <c r="E76" s="16">
        <v>818</v>
      </c>
      <c r="F76" s="16">
        <v>55</v>
      </c>
      <c r="G76" s="16">
        <v>53</v>
      </c>
      <c r="H76" s="16">
        <v>54</v>
      </c>
      <c r="I76" s="16">
        <v>52</v>
      </c>
      <c r="J76" s="16">
        <v>49</v>
      </c>
      <c r="K76" s="16">
        <v>61</v>
      </c>
      <c r="L76" s="16">
        <v>66</v>
      </c>
      <c r="M76" s="16">
        <v>62</v>
      </c>
      <c r="N76" s="16">
        <v>46</v>
      </c>
      <c r="O76" s="16">
        <v>60</v>
      </c>
      <c r="P76" s="16">
        <v>85</v>
      </c>
      <c r="Q76" s="16">
        <v>55</v>
      </c>
      <c r="R76" s="16">
        <v>62</v>
      </c>
      <c r="S76" s="16">
        <v>58</v>
      </c>
      <c r="T76" s="17">
        <v>744.15</v>
      </c>
      <c r="U76" s="16">
        <v>0.93799999999999994</v>
      </c>
      <c r="V76" s="16">
        <v>0.311</v>
      </c>
      <c r="W76" s="21">
        <v>0.624</v>
      </c>
      <c r="X76" s="16">
        <v>0.02</v>
      </c>
      <c r="Y76" s="21" t="str">
        <f>VLOOKUP(A76, [1]Data!$A:$F, 6, FALSE)</f>
        <v>*</v>
      </c>
      <c r="Z76" s="16">
        <v>4.5999999999999999E-2</v>
      </c>
      <c r="AB76" s="16" t="s">
        <v>39</v>
      </c>
      <c r="AC76" s="16">
        <f>VLOOKUP(A76, [1]Data!$A:$M, 13, FALSE)</f>
        <v>0.14779999999999999</v>
      </c>
      <c r="AD76" s="16" t="s">
        <v>752</v>
      </c>
      <c r="AE76" s="16" t="s">
        <v>46</v>
      </c>
      <c r="AF76" s="16">
        <v>2908670</v>
      </c>
    </row>
    <row r="77" spans="1:32" ht="15.75" customHeight="1" x14ac:dyDescent="0.35">
      <c r="A77" s="16" t="s">
        <v>621</v>
      </c>
      <c r="B77" s="16" t="s">
        <v>622</v>
      </c>
      <c r="C77" s="16" t="s">
        <v>6</v>
      </c>
      <c r="D77" s="16">
        <v>158</v>
      </c>
      <c r="E77" s="16">
        <v>164</v>
      </c>
      <c r="F77" s="16">
        <v>6</v>
      </c>
      <c r="G77" s="16">
        <v>6</v>
      </c>
      <c r="H77" s="16">
        <v>5</v>
      </c>
      <c r="I77" s="16">
        <v>14</v>
      </c>
      <c r="J77" s="16">
        <v>10</v>
      </c>
      <c r="K77" s="16">
        <v>8</v>
      </c>
      <c r="L77" s="16">
        <v>14</v>
      </c>
      <c r="M77" s="16">
        <v>14</v>
      </c>
      <c r="N77" s="16">
        <v>11</v>
      </c>
      <c r="O77" s="16">
        <v>14</v>
      </c>
      <c r="P77" s="16">
        <v>18</v>
      </c>
      <c r="Q77" s="16">
        <v>14</v>
      </c>
      <c r="R77" s="16">
        <v>12</v>
      </c>
      <c r="S77" s="16">
        <v>18</v>
      </c>
      <c r="T77" s="17">
        <v>151</v>
      </c>
      <c r="U77" s="16">
        <v>0.47</v>
      </c>
      <c r="V77" s="16">
        <v>0.91799999999999993</v>
      </c>
      <c r="W77" s="21" t="s">
        <v>39</v>
      </c>
      <c r="X77" s="16" t="s">
        <v>39</v>
      </c>
      <c r="Y77" s="21" t="str">
        <f>VLOOKUP(A77, [1]Data!$A:$F, 6, FALSE)</f>
        <v>*</v>
      </c>
      <c r="Z77" s="16">
        <v>6.3E-2</v>
      </c>
      <c r="AB77" s="16" t="s">
        <v>39</v>
      </c>
      <c r="AC77" s="16">
        <f>VLOOKUP(A77, [1]Data!$A:$M, 13, FALSE)</f>
        <v>0.11349999999999999</v>
      </c>
      <c r="AD77" s="16" t="s">
        <v>618</v>
      </c>
      <c r="AE77" s="16" t="s">
        <v>46</v>
      </c>
      <c r="AF77" s="16">
        <v>2908730</v>
      </c>
    </row>
    <row r="78" spans="1:32" ht="15.75" customHeight="1" x14ac:dyDescent="0.35">
      <c r="A78" s="16" t="s">
        <v>699</v>
      </c>
      <c r="B78" s="16" t="s">
        <v>700</v>
      </c>
      <c r="C78" s="16" t="s">
        <v>42</v>
      </c>
      <c r="D78" s="16">
        <v>1739</v>
      </c>
      <c r="E78" s="16">
        <v>1817</v>
      </c>
      <c r="F78" s="16">
        <v>78</v>
      </c>
      <c r="G78" s="16">
        <v>116</v>
      </c>
      <c r="H78" s="16">
        <v>130</v>
      </c>
      <c r="I78" s="16">
        <v>128</v>
      </c>
      <c r="J78" s="16">
        <v>124</v>
      </c>
      <c r="K78" s="16">
        <v>128</v>
      </c>
      <c r="L78" s="16">
        <v>117</v>
      </c>
      <c r="M78" s="16">
        <v>127</v>
      </c>
      <c r="N78" s="16">
        <v>126</v>
      </c>
      <c r="O78" s="16">
        <v>123</v>
      </c>
      <c r="P78" s="16">
        <v>155</v>
      </c>
      <c r="Q78" s="16">
        <v>170</v>
      </c>
      <c r="R78" s="16">
        <v>150</v>
      </c>
      <c r="S78" s="16">
        <v>145</v>
      </c>
      <c r="T78" s="17">
        <v>1707.2</v>
      </c>
      <c r="U78" s="16">
        <v>0.434</v>
      </c>
      <c r="V78" s="16">
        <v>0.879</v>
      </c>
      <c r="W78" s="21">
        <v>2.1000000000000001E-2</v>
      </c>
      <c r="X78" s="16">
        <v>3.9E-2</v>
      </c>
      <c r="Y78" s="21">
        <f>VLOOKUP(A78, [1]Data!$A:$F, 6, FALSE)</f>
        <v>6.3254744105807935E-3</v>
      </c>
      <c r="Z78" s="16">
        <v>4.9000000000000002E-2</v>
      </c>
      <c r="AB78" s="16">
        <v>8.1000000000000013E-3</v>
      </c>
      <c r="AC78" s="16">
        <f>VLOOKUP(A78, [1]Data!$A:$M, 13, FALSE)</f>
        <v>0.11349999999999999</v>
      </c>
      <c r="AD78" s="16" t="s">
        <v>696</v>
      </c>
      <c r="AE78" s="16" t="s">
        <v>46</v>
      </c>
      <c r="AF78" s="16">
        <v>2908760</v>
      </c>
    </row>
    <row r="79" spans="1:32" ht="15.75" customHeight="1" x14ac:dyDescent="0.35">
      <c r="A79" s="16" t="s">
        <v>574</v>
      </c>
      <c r="B79" s="16" t="s">
        <v>575</v>
      </c>
      <c r="C79" s="16" t="s">
        <v>3</v>
      </c>
      <c r="D79" s="16">
        <v>517</v>
      </c>
      <c r="E79" s="16">
        <v>529</v>
      </c>
      <c r="F79" s="16">
        <v>12</v>
      </c>
      <c r="G79" s="16">
        <v>68</v>
      </c>
      <c r="H79" s="16">
        <v>64</v>
      </c>
      <c r="I79" s="16">
        <v>71</v>
      </c>
      <c r="J79" s="16">
        <v>68</v>
      </c>
      <c r="K79" s="16">
        <v>71</v>
      </c>
      <c r="L79" s="16">
        <v>60</v>
      </c>
      <c r="M79" s="16">
        <v>58</v>
      </c>
      <c r="N79" s="16">
        <v>17</v>
      </c>
      <c r="O79" s="16">
        <v>40</v>
      </c>
      <c r="P79" s="16" t="s">
        <v>39</v>
      </c>
      <c r="Q79" s="16" t="s">
        <v>39</v>
      </c>
      <c r="R79" s="16" t="s">
        <v>39</v>
      </c>
      <c r="S79" s="16" t="s">
        <v>39</v>
      </c>
      <c r="T79" s="17">
        <v>511</v>
      </c>
      <c r="U79" s="16">
        <v>0.30099999999999999</v>
      </c>
      <c r="V79" s="16">
        <v>0.33700000000000002</v>
      </c>
      <c r="W79" s="21">
        <v>0.38700000000000001</v>
      </c>
      <c r="X79" s="16">
        <v>0.157</v>
      </c>
      <c r="Y79" s="21" t="str">
        <f>VLOOKUP(A79, [1]Data!$A:$F, 6, FALSE)</f>
        <v>*</v>
      </c>
      <c r="Z79" s="16">
        <v>0.11</v>
      </c>
      <c r="AB79" s="16">
        <v>1.9299999999999998E-2</v>
      </c>
      <c r="AC79" s="16">
        <f>VLOOKUP(A79, [1]Data!$A:$M, 13, FALSE)</f>
        <v>0.11349999999999999</v>
      </c>
      <c r="AD79" s="16" t="s">
        <v>515</v>
      </c>
      <c r="AE79" s="16" t="s">
        <v>122</v>
      </c>
      <c r="AF79" s="16">
        <v>2900612</v>
      </c>
    </row>
    <row r="80" spans="1:32" ht="15.75" customHeight="1" x14ac:dyDescent="0.35">
      <c r="A80" s="16" t="s">
        <v>1229</v>
      </c>
      <c r="B80" s="16" t="s">
        <v>1230</v>
      </c>
      <c r="C80" s="16" t="s">
        <v>2</v>
      </c>
      <c r="D80" s="16">
        <v>279</v>
      </c>
      <c r="E80" s="16">
        <v>386</v>
      </c>
      <c r="F80" s="16">
        <v>107</v>
      </c>
      <c r="G80" s="16">
        <v>78</v>
      </c>
      <c r="H80" s="16">
        <v>42</v>
      </c>
      <c r="I80" s="16">
        <v>34</v>
      </c>
      <c r="J80" s="16">
        <v>33</v>
      </c>
      <c r="K80" s="16">
        <v>24</v>
      </c>
      <c r="L80" s="16">
        <v>23</v>
      </c>
      <c r="M80" s="16">
        <v>20</v>
      </c>
      <c r="N80" s="16">
        <v>13</v>
      </c>
      <c r="O80" s="16">
        <v>12</v>
      </c>
      <c r="P80" s="16" t="s">
        <v>39</v>
      </c>
      <c r="Q80" s="16" t="s">
        <v>39</v>
      </c>
      <c r="R80" s="16" t="s">
        <v>39</v>
      </c>
      <c r="S80" s="16" t="s">
        <v>39</v>
      </c>
      <c r="T80" s="17">
        <v>279</v>
      </c>
      <c r="U80" s="16">
        <v>0.35499999999999998</v>
      </c>
      <c r="V80" s="16">
        <v>0.44799999999999995</v>
      </c>
      <c r="W80" s="21">
        <v>0.48700000000000004</v>
      </c>
      <c r="X80" s="16" t="s">
        <v>39</v>
      </c>
      <c r="Y80" s="21" t="str">
        <f>VLOOKUP(A80, [1]Data!$A:$F, 6, FALSE)</f>
        <v>*</v>
      </c>
      <c r="Z80" s="16">
        <v>2.8999999999999998E-2</v>
      </c>
      <c r="AB80" s="16" t="s">
        <v>39</v>
      </c>
      <c r="AC80" s="16">
        <f>VLOOKUP(A80, [1]Data!$A:$M, 13, FALSE)</f>
        <v>0.16670000000000001</v>
      </c>
      <c r="AD80" s="16" t="s">
        <v>1222</v>
      </c>
      <c r="AE80" s="16" t="s">
        <v>122</v>
      </c>
      <c r="AF80" s="16">
        <v>2900585</v>
      </c>
    </row>
    <row r="81" spans="1:32" ht="15.75" customHeight="1" x14ac:dyDescent="0.35">
      <c r="A81" s="16" t="s">
        <v>260</v>
      </c>
      <c r="B81" s="16" t="s">
        <v>261</v>
      </c>
      <c r="C81" s="16" t="s">
        <v>32</v>
      </c>
      <c r="D81" s="16">
        <v>1034</v>
      </c>
      <c r="E81" s="16">
        <v>1137</v>
      </c>
      <c r="F81" s="16">
        <v>103</v>
      </c>
      <c r="G81" s="16">
        <v>76</v>
      </c>
      <c r="H81" s="16">
        <v>78</v>
      </c>
      <c r="I81" s="16">
        <v>72</v>
      </c>
      <c r="J81" s="16">
        <v>91</v>
      </c>
      <c r="K81" s="16">
        <v>71</v>
      </c>
      <c r="L81" s="16">
        <v>71</v>
      </c>
      <c r="M81" s="16">
        <v>94</v>
      </c>
      <c r="N81" s="16">
        <v>88</v>
      </c>
      <c r="O81" s="16">
        <v>75</v>
      </c>
      <c r="P81" s="16">
        <v>93</v>
      </c>
      <c r="Q81" s="16">
        <v>87</v>
      </c>
      <c r="R81" s="16">
        <v>73</v>
      </c>
      <c r="S81" s="16">
        <v>65</v>
      </c>
      <c r="T81" s="17">
        <v>1015.5</v>
      </c>
      <c r="U81" s="16">
        <v>0.499</v>
      </c>
      <c r="V81" s="16">
        <v>0.96099999999999897</v>
      </c>
      <c r="W81" s="21">
        <v>9.0000000000000011E-3</v>
      </c>
      <c r="X81" s="16">
        <v>9.0000000000000011E-3</v>
      </c>
      <c r="Y81" s="21" t="str">
        <f>VLOOKUP(A81, [1]Data!$A:$F, 6, FALSE)</f>
        <v>*</v>
      </c>
      <c r="Z81" s="16">
        <v>1.7000000000000001E-2</v>
      </c>
      <c r="AB81" s="16" t="s">
        <v>39</v>
      </c>
      <c r="AC81" s="16">
        <f>VLOOKUP(A81, [1]Data!$A:$M, 13, FALSE)</f>
        <v>0.13289999999999999</v>
      </c>
      <c r="AD81" s="16" t="s">
        <v>262</v>
      </c>
      <c r="AE81" s="16" t="s">
        <v>34</v>
      </c>
      <c r="AF81" s="16">
        <v>2916380</v>
      </c>
    </row>
    <row r="82" spans="1:32" ht="15.75" customHeight="1" x14ac:dyDescent="0.35">
      <c r="A82" s="16" t="s">
        <v>766</v>
      </c>
      <c r="B82" s="16" t="s">
        <v>767</v>
      </c>
      <c r="C82" s="16" t="s">
        <v>4</v>
      </c>
      <c r="D82" s="16">
        <v>55</v>
      </c>
      <c r="E82" s="16">
        <v>55</v>
      </c>
      <c r="F82" s="16" t="s">
        <v>39</v>
      </c>
      <c r="G82" s="16">
        <v>9</v>
      </c>
      <c r="H82" s="16">
        <v>5</v>
      </c>
      <c r="I82" s="16">
        <v>5</v>
      </c>
      <c r="J82" s="16">
        <v>5</v>
      </c>
      <c r="K82" s="16">
        <v>5</v>
      </c>
      <c r="L82" s="16">
        <v>8</v>
      </c>
      <c r="M82" s="16">
        <v>8</v>
      </c>
      <c r="N82" s="16">
        <v>9</v>
      </c>
      <c r="O82" s="16" t="s">
        <v>39</v>
      </c>
      <c r="P82" s="16" t="s">
        <v>39</v>
      </c>
      <c r="Q82" s="16" t="s">
        <v>39</v>
      </c>
      <c r="R82" s="16" t="s">
        <v>39</v>
      </c>
      <c r="S82" s="16" t="s">
        <v>39</v>
      </c>
      <c r="T82" s="17">
        <v>53</v>
      </c>
      <c r="U82" s="16">
        <v>0.434</v>
      </c>
      <c r="V82" s="16">
        <v>0.98199999999999998</v>
      </c>
      <c r="W82" s="21" t="s">
        <v>39</v>
      </c>
      <c r="X82" s="16" t="s">
        <v>39</v>
      </c>
      <c r="Y82" s="21" t="str">
        <f>VLOOKUP(A82, [1]Data!$A:$F, 6, FALSE)</f>
        <v>*</v>
      </c>
      <c r="Z82" s="16" t="s">
        <v>39</v>
      </c>
      <c r="AB82" s="16" t="s">
        <v>39</v>
      </c>
      <c r="AC82" s="16">
        <f>VLOOKUP(A82, [1]Data!$A:$M, 13, FALSE)</f>
        <v>0.13070000000000001</v>
      </c>
      <c r="AD82" s="16" t="s">
        <v>757</v>
      </c>
      <c r="AE82" s="16" t="s">
        <v>34</v>
      </c>
      <c r="AF82" s="16">
        <v>2909090</v>
      </c>
    </row>
    <row r="83" spans="1:32" ht="15.75" customHeight="1" x14ac:dyDescent="0.35">
      <c r="A83" s="16" t="s">
        <v>369</v>
      </c>
      <c r="B83" s="16" t="s">
        <v>370</v>
      </c>
      <c r="C83" s="16" t="s">
        <v>5</v>
      </c>
      <c r="D83" s="16">
        <v>295</v>
      </c>
      <c r="E83" s="16">
        <v>315</v>
      </c>
      <c r="F83" s="16">
        <v>20</v>
      </c>
      <c r="G83" s="16">
        <v>25</v>
      </c>
      <c r="H83" s="16">
        <v>22</v>
      </c>
      <c r="I83" s="16">
        <v>17</v>
      </c>
      <c r="J83" s="16">
        <v>20</v>
      </c>
      <c r="K83" s="16">
        <v>21</v>
      </c>
      <c r="L83" s="16">
        <v>30</v>
      </c>
      <c r="M83" s="16">
        <v>25</v>
      </c>
      <c r="N83" s="16">
        <v>22</v>
      </c>
      <c r="O83" s="16">
        <v>24</v>
      </c>
      <c r="P83" s="16">
        <v>26</v>
      </c>
      <c r="Q83" s="16">
        <v>24</v>
      </c>
      <c r="R83" s="16">
        <v>20</v>
      </c>
      <c r="S83" s="16">
        <v>19</v>
      </c>
      <c r="T83" s="17">
        <v>291</v>
      </c>
      <c r="U83" s="16">
        <v>0.84900000000000009</v>
      </c>
      <c r="V83" s="16">
        <v>0.66799999999999993</v>
      </c>
      <c r="W83" s="21">
        <v>8.8000000000000009E-2</v>
      </c>
      <c r="X83" s="16">
        <v>0.214</v>
      </c>
      <c r="Y83" s="21" t="str">
        <f>VLOOKUP(A83, [1]Data!$A:$F, 6, FALSE)</f>
        <v>*</v>
      </c>
      <c r="Z83" s="16">
        <v>3.1E-2</v>
      </c>
      <c r="AB83" s="16">
        <v>7.1199999999999999E-2</v>
      </c>
      <c r="AC83" s="16">
        <f>VLOOKUP(A83, [1]Data!$A:$M, 13, FALSE)</f>
        <v>0.13289999999999999</v>
      </c>
      <c r="AD83" s="16" t="s">
        <v>364</v>
      </c>
      <c r="AE83" s="16" t="s">
        <v>34</v>
      </c>
      <c r="AF83" s="16">
        <v>2909120</v>
      </c>
    </row>
    <row r="84" spans="1:32" ht="15.75" customHeight="1" x14ac:dyDescent="0.35">
      <c r="A84" s="16" t="s">
        <v>1037</v>
      </c>
      <c r="B84" s="16" t="s">
        <v>1038</v>
      </c>
      <c r="C84" s="16" t="s">
        <v>2</v>
      </c>
      <c r="D84" s="16">
        <v>2412</v>
      </c>
      <c r="E84" s="16">
        <v>2485</v>
      </c>
      <c r="F84" s="16">
        <v>73</v>
      </c>
      <c r="G84" s="16">
        <v>146</v>
      </c>
      <c r="H84" s="16">
        <v>150</v>
      </c>
      <c r="I84" s="16">
        <v>159</v>
      </c>
      <c r="J84" s="16">
        <v>160</v>
      </c>
      <c r="K84" s="16">
        <v>163</v>
      </c>
      <c r="L84" s="16">
        <v>188</v>
      </c>
      <c r="M84" s="16">
        <v>171</v>
      </c>
      <c r="N84" s="16">
        <v>206</v>
      </c>
      <c r="O84" s="16">
        <v>188</v>
      </c>
      <c r="P84" s="16">
        <v>215</v>
      </c>
      <c r="Q84" s="16">
        <v>242</v>
      </c>
      <c r="R84" s="16">
        <v>207</v>
      </c>
      <c r="S84" s="16">
        <v>217</v>
      </c>
      <c r="T84" s="17">
        <v>2351.83</v>
      </c>
      <c r="U84" s="16">
        <v>6.6000000000000003E-2</v>
      </c>
      <c r="V84" s="16">
        <v>0.625</v>
      </c>
      <c r="W84" s="21">
        <v>0.13800000000000001</v>
      </c>
      <c r="X84" s="16">
        <v>3.9E-2</v>
      </c>
      <c r="Y84" s="21">
        <f>VLOOKUP(A84, [1]Data!$A:$F, 6, FALSE)</f>
        <v>0.11981757877280265</v>
      </c>
      <c r="Z84" s="16">
        <v>7.5999999999999998E-2</v>
      </c>
      <c r="AB84" s="16">
        <v>3.44E-2</v>
      </c>
      <c r="AC84" s="16">
        <f>VLOOKUP(A84, [1]Data!$A:$M, 13, FALSE)</f>
        <v>0.13070000000000001</v>
      </c>
      <c r="AD84" s="16" t="s">
        <v>2</v>
      </c>
      <c r="AE84" s="16" t="s">
        <v>191</v>
      </c>
      <c r="AF84" s="16">
        <v>2909720</v>
      </c>
    </row>
    <row r="85" spans="1:32" ht="15.75" customHeight="1" x14ac:dyDescent="0.35">
      <c r="A85" s="16" t="s">
        <v>1195</v>
      </c>
      <c r="B85" s="16" t="s">
        <v>1196</v>
      </c>
      <c r="C85" s="16" t="s">
        <v>5</v>
      </c>
      <c r="D85" s="16">
        <v>856</v>
      </c>
      <c r="E85" s="16">
        <v>911</v>
      </c>
      <c r="F85" s="16">
        <v>55</v>
      </c>
      <c r="G85" s="16">
        <v>68</v>
      </c>
      <c r="H85" s="16">
        <v>72</v>
      </c>
      <c r="I85" s="16">
        <v>71</v>
      </c>
      <c r="J85" s="16">
        <v>66</v>
      </c>
      <c r="K85" s="16">
        <v>68</v>
      </c>
      <c r="L85" s="16">
        <v>73</v>
      </c>
      <c r="M85" s="16">
        <v>58</v>
      </c>
      <c r="N85" s="16">
        <v>68</v>
      </c>
      <c r="O85" s="16">
        <v>66</v>
      </c>
      <c r="P85" s="16">
        <v>56</v>
      </c>
      <c r="Q85" s="16">
        <v>69</v>
      </c>
      <c r="R85" s="16">
        <v>62</v>
      </c>
      <c r="S85" s="16">
        <v>59</v>
      </c>
      <c r="T85" s="17">
        <v>838</v>
      </c>
      <c r="U85" s="16">
        <v>0.56000000000000005</v>
      </c>
      <c r="V85" s="16">
        <v>0.94400000000000006</v>
      </c>
      <c r="W85" s="21">
        <v>6.9999999999999993E-3</v>
      </c>
      <c r="X85" s="16">
        <v>2.5000000000000001E-2</v>
      </c>
      <c r="Y85" s="21" t="str">
        <f>VLOOKUP(A85, [1]Data!$A:$F, 6, FALSE)</f>
        <v>*</v>
      </c>
      <c r="Z85" s="16">
        <v>1.8000000000000002E-2</v>
      </c>
      <c r="AB85" s="16" t="s">
        <v>39</v>
      </c>
      <c r="AC85" s="16">
        <f>VLOOKUP(A85, [1]Data!$A:$M, 13, FALSE)</f>
        <v>0.16670000000000001</v>
      </c>
      <c r="AD85" s="16" t="s">
        <v>1194</v>
      </c>
      <c r="AE85" s="16" t="s">
        <v>34</v>
      </c>
      <c r="AF85" s="16">
        <v>2909750</v>
      </c>
    </row>
    <row r="86" spans="1:32" ht="15.75" customHeight="1" x14ac:dyDescent="0.35">
      <c r="A86" s="16" t="s">
        <v>254</v>
      </c>
      <c r="B86" s="16" t="s">
        <v>255</v>
      </c>
      <c r="C86" s="16" t="s">
        <v>65</v>
      </c>
      <c r="D86" s="16">
        <v>1268</v>
      </c>
      <c r="E86" s="16">
        <v>1351</v>
      </c>
      <c r="F86" s="16">
        <v>83</v>
      </c>
      <c r="G86" s="16">
        <v>106</v>
      </c>
      <c r="H86" s="16">
        <v>105</v>
      </c>
      <c r="I86" s="16">
        <v>87</v>
      </c>
      <c r="J86" s="16">
        <v>100</v>
      </c>
      <c r="K86" s="16">
        <v>79</v>
      </c>
      <c r="L86" s="16">
        <v>102</v>
      </c>
      <c r="M86" s="16">
        <v>109</v>
      </c>
      <c r="N86" s="16">
        <v>107</v>
      </c>
      <c r="O86" s="16">
        <v>109</v>
      </c>
      <c r="P86" s="16">
        <v>83</v>
      </c>
      <c r="Q86" s="16">
        <v>120</v>
      </c>
      <c r="R86" s="16">
        <v>87</v>
      </c>
      <c r="S86" s="16">
        <v>74</v>
      </c>
      <c r="T86" s="17">
        <v>1253.9000000000001</v>
      </c>
      <c r="U86" s="16">
        <v>0.26600000000000001</v>
      </c>
      <c r="V86" s="16">
        <v>0.93599999999999894</v>
      </c>
      <c r="W86" s="21">
        <v>9.0000000000000011E-3</v>
      </c>
      <c r="X86" s="16">
        <v>2.1000000000000001E-2</v>
      </c>
      <c r="Y86" s="21" t="str">
        <f>VLOOKUP(A86, [1]Data!$A:$F, 6, FALSE)</f>
        <v>*</v>
      </c>
      <c r="Z86" s="16">
        <v>2.3E-2</v>
      </c>
      <c r="AA86" s="23">
        <v>7.0977918803691864E-3</v>
      </c>
      <c r="AB86" s="16">
        <v>4.6999999999999993E-3</v>
      </c>
      <c r="AC86" s="16">
        <f>VLOOKUP(A86, [1]Data!$A:$M, 13, FALSE)</f>
        <v>0.13289999999999999</v>
      </c>
      <c r="AD86" s="16" t="s">
        <v>247</v>
      </c>
      <c r="AE86" s="16" t="s">
        <v>191</v>
      </c>
      <c r="AF86" s="16">
        <v>2909780</v>
      </c>
    </row>
    <row r="87" spans="1:32" ht="15.75" customHeight="1" x14ac:dyDescent="0.35">
      <c r="A87" s="16" t="s">
        <v>178</v>
      </c>
      <c r="B87" s="16" t="s">
        <v>179</v>
      </c>
      <c r="C87" s="16" t="s">
        <v>4</v>
      </c>
      <c r="D87" s="16">
        <v>205</v>
      </c>
      <c r="E87" s="16">
        <v>221</v>
      </c>
      <c r="F87" s="16">
        <v>16</v>
      </c>
      <c r="G87" s="16">
        <v>16</v>
      </c>
      <c r="H87" s="16">
        <v>12</v>
      </c>
      <c r="I87" s="16">
        <v>12</v>
      </c>
      <c r="J87" s="16">
        <v>11</v>
      </c>
      <c r="K87" s="16">
        <v>15</v>
      </c>
      <c r="L87" s="16">
        <v>19</v>
      </c>
      <c r="M87" s="16">
        <v>7</v>
      </c>
      <c r="N87" s="16">
        <v>17</v>
      </c>
      <c r="O87" s="16">
        <v>13</v>
      </c>
      <c r="P87" s="16">
        <v>21</v>
      </c>
      <c r="Q87" s="16">
        <v>18</v>
      </c>
      <c r="R87" s="16">
        <v>26</v>
      </c>
      <c r="S87" s="16">
        <v>18</v>
      </c>
      <c r="T87" s="17">
        <v>206.5</v>
      </c>
      <c r="U87" s="16">
        <v>0.65599999999999892</v>
      </c>
      <c r="V87" s="16">
        <v>0.92700000000000005</v>
      </c>
      <c r="W87" s="21">
        <v>3.4000000000000002E-2</v>
      </c>
      <c r="X87" s="16">
        <v>2.8999999999999998E-2</v>
      </c>
      <c r="Y87" s="21" t="str">
        <f>VLOOKUP(A87, [1]Data!$A:$F, 6, FALSE)</f>
        <v>*</v>
      </c>
      <c r="Z87" s="16" t="s">
        <v>39</v>
      </c>
      <c r="AB87" s="16" t="s">
        <v>39</v>
      </c>
      <c r="AC87" s="16">
        <f>VLOOKUP(A87, [1]Data!$A:$M, 13, FALSE)</f>
        <v>9.4100000000000003E-2</v>
      </c>
      <c r="AD87" s="16" t="s">
        <v>175</v>
      </c>
      <c r="AE87" s="16" t="s">
        <v>34</v>
      </c>
      <c r="AF87" s="16">
        <v>2909810</v>
      </c>
    </row>
    <row r="88" spans="1:32" ht="15.75" customHeight="1" x14ac:dyDescent="0.35">
      <c r="A88" s="16" t="s">
        <v>462</v>
      </c>
      <c r="B88" s="16" t="s">
        <v>463</v>
      </c>
      <c r="C88" s="16" t="s">
        <v>6</v>
      </c>
      <c r="D88" s="16">
        <v>1717</v>
      </c>
      <c r="E88" s="16">
        <v>1846</v>
      </c>
      <c r="F88" s="16">
        <v>129</v>
      </c>
      <c r="G88" s="16">
        <v>126</v>
      </c>
      <c r="H88" s="16">
        <v>128</v>
      </c>
      <c r="I88" s="16">
        <v>131</v>
      </c>
      <c r="J88" s="16">
        <v>118</v>
      </c>
      <c r="K88" s="16">
        <v>117</v>
      </c>
      <c r="L88" s="16">
        <v>110</v>
      </c>
      <c r="M88" s="16">
        <v>119</v>
      </c>
      <c r="N88" s="16">
        <v>126</v>
      </c>
      <c r="O88" s="16">
        <v>134</v>
      </c>
      <c r="P88" s="16">
        <v>185</v>
      </c>
      <c r="Q88" s="16">
        <v>150</v>
      </c>
      <c r="R88" s="16">
        <v>149</v>
      </c>
      <c r="S88" s="16">
        <v>124</v>
      </c>
      <c r="T88" s="17">
        <v>1595.44</v>
      </c>
      <c r="U88" s="16">
        <v>0.48</v>
      </c>
      <c r="V88" s="16">
        <v>0.8909999999999989</v>
      </c>
      <c r="W88" s="21">
        <v>1.9E-2</v>
      </c>
      <c r="X88" s="16">
        <v>3.7999999999999999E-2</v>
      </c>
      <c r="Y88" s="21">
        <f>VLOOKUP(A88, [1]Data!$A:$F, 6, FALSE)</f>
        <v>6.9889341875364009E-3</v>
      </c>
      <c r="Z88" s="16">
        <v>4.0999999999999995E-2</v>
      </c>
      <c r="AB88" s="16" t="s">
        <v>39</v>
      </c>
      <c r="AC88" s="16">
        <f>VLOOKUP(A88, [1]Data!$A:$M, 13, FALSE)</f>
        <v>0.11349999999999999</v>
      </c>
      <c r="AD88" s="16" t="s">
        <v>451</v>
      </c>
      <c r="AE88" s="16" t="s">
        <v>34</v>
      </c>
      <c r="AF88" s="16">
        <v>2909860</v>
      </c>
    </row>
    <row r="89" spans="1:32" ht="15.75" customHeight="1" x14ac:dyDescent="0.35">
      <c r="A89" s="16" t="s">
        <v>281</v>
      </c>
      <c r="B89" s="16" t="s">
        <v>282</v>
      </c>
      <c r="C89" s="16" t="s">
        <v>42</v>
      </c>
      <c r="D89" s="16">
        <v>630</v>
      </c>
      <c r="E89" s="16">
        <v>662</v>
      </c>
      <c r="F89" s="16">
        <v>32</v>
      </c>
      <c r="G89" s="16">
        <v>59</v>
      </c>
      <c r="H89" s="16">
        <v>49</v>
      </c>
      <c r="I89" s="16">
        <v>57</v>
      </c>
      <c r="J89" s="16">
        <v>47</v>
      </c>
      <c r="K89" s="16">
        <v>46</v>
      </c>
      <c r="L89" s="16">
        <v>44</v>
      </c>
      <c r="M89" s="16">
        <v>54</v>
      </c>
      <c r="N89" s="16">
        <v>44</v>
      </c>
      <c r="O89" s="16">
        <v>42</v>
      </c>
      <c r="P89" s="16">
        <v>54</v>
      </c>
      <c r="Q89" s="16">
        <v>50</v>
      </c>
      <c r="R89" s="16">
        <v>36</v>
      </c>
      <c r="S89" s="16">
        <v>48</v>
      </c>
      <c r="T89" s="17">
        <v>623.16999999999996</v>
      </c>
      <c r="U89" s="16">
        <v>0.16</v>
      </c>
      <c r="V89" s="16">
        <v>0.83</v>
      </c>
      <c r="W89" s="21">
        <v>1.9E-2</v>
      </c>
      <c r="X89" s="16">
        <v>2.2000000000000002E-2</v>
      </c>
      <c r="Y89" s="21">
        <f>VLOOKUP(A89, [1]Data!$A:$F, 6, FALSE)</f>
        <v>9.5238095238095247E-3</v>
      </c>
      <c r="Z89" s="16">
        <v>0.113</v>
      </c>
      <c r="AB89" s="16">
        <v>7.9000000000000008E-3</v>
      </c>
      <c r="AC89" s="16">
        <f>VLOOKUP(A89, [1]Data!$A:$M, 13, FALSE)</f>
        <v>0.13289999999999999</v>
      </c>
      <c r="AD89" s="16" t="s">
        <v>278</v>
      </c>
      <c r="AE89" s="16" t="s">
        <v>34</v>
      </c>
      <c r="AF89" s="16">
        <v>2925290</v>
      </c>
    </row>
    <row r="90" spans="1:32" ht="15.75" customHeight="1" x14ac:dyDescent="0.35">
      <c r="A90" s="16" t="s">
        <v>106</v>
      </c>
      <c r="B90" s="16" t="s">
        <v>107</v>
      </c>
      <c r="C90" s="16" t="s">
        <v>6</v>
      </c>
      <c r="D90" s="16">
        <v>699</v>
      </c>
      <c r="E90" s="16">
        <v>728</v>
      </c>
      <c r="F90" s="16">
        <v>29</v>
      </c>
      <c r="G90" s="16">
        <v>52</v>
      </c>
      <c r="H90" s="16">
        <v>49</v>
      </c>
      <c r="I90" s="16">
        <v>30</v>
      </c>
      <c r="J90" s="16">
        <v>58</v>
      </c>
      <c r="K90" s="16">
        <v>48</v>
      </c>
      <c r="L90" s="16">
        <v>62</v>
      </c>
      <c r="M90" s="16">
        <v>56</v>
      </c>
      <c r="N90" s="16">
        <v>52</v>
      </c>
      <c r="O90" s="16">
        <v>66</v>
      </c>
      <c r="P90" s="16">
        <v>56</v>
      </c>
      <c r="Q90" s="16">
        <v>60</v>
      </c>
      <c r="R90" s="16">
        <v>68</v>
      </c>
      <c r="S90" s="16">
        <v>42</v>
      </c>
      <c r="T90" s="17">
        <v>684.46</v>
      </c>
      <c r="U90" s="16">
        <v>0.40899999999999997</v>
      </c>
      <c r="V90" s="16">
        <v>0.93299999999999994</v>
      </c>
      <c r="W90" s="21" t="s">
        <v>39</v>
      </c>
      <c r="X90" s="16">
        <v>3.3000000000000002E-2</v>
      </c>
      <c r="Y90" s="21" t="str">
        <f>VLOOKUP(A90, [1]Data!$A:$F, 6, FALSE)</f>
        <v>*</v>
      </c>
      <c r="Z90" s="16">
        <v>3.3000000000000002E-2</v>
      </c>
      <c r="AB90" s="16" t="s">
        <v>39</v>
      </c>
      <c r="AC90" s="16">
        <f>VLOOKUP(A90, [1]Data!$A:$M, 13, FALSE)</f>
        <v>9.4100000000000003E-2</v>
      </c>
      <c r="AD90" s="16" t="s">
        <v>103</v>
      </c>
      <c r="AE90" s="16" t="s">
        <v>34</v>
      </c>
      <c r="AF90" s="16">
        <v>2909900</v>
      </c>
    </row>
    <row r="91" spans="1:32" ht="15.75" customHeight="1" x14ac:dyDescent="0.35">
      <c r="A91" s="16" t="s">
        <v>283</v>
      </c>
      <c r="B91" s="16" t="s">
        <v>284</v>
      </c>
      <c r="C91" s="16" t="s">
        <v>4</v>
      </c>
      <c r="D91" s="16">
        <v>607</v>
      </c>
      <c r="E91" s="16">
        <v>630</v>
      </c>
      <c r="F91" s="16">
        <v>23</v>
      </c>
      <c r="G91" s="16">
        <v>41</v>
      </c>
      <c r="H91" s="16">
        <v>41</v>
      </c>
      <c r="I91" s="16">
        <v>38</v>
      </c>
      <c r="J91" s="16">
        <v>44</v>
      </c>
      <c r="K91" s="16">
        <v>56</v>
      </c>
      <c r="L91" s="16">
        <v>41</v>
      </c>
      <c r="M91" s="16">
        <v>49</v>
      </c>
      <c r="N91" s="16">
        <v>36</v>
      </c>
      <c r="O91" s="16">
        <v>48</v>
      </c>
      <c r="P91" s="16">
        <v>68</v>
      </c>
      <c r="Q91" s="16">
        <v>46</v>
      </c>
      <c r="R91" s="16">
        <v>46</v>
      </c>
      <c r="S91" s="16">
        <v>53</v>
      </c>
      <c r="T91" s="17">
        <v>600.54999999999995</v>
      </c>
      <c r="U91" s="16">
        <v>0.21299999999999999</v>
      </c>
      <c r="V91" s="16">
        <v>0.97</v>
      </c>
      <c r="W91" s="21">
        <v>8.0000000000000002E-3</v>
      </c>
      <c r="X91" s="16" t="s">
        <v>39</v>
      </c>
      <c r="Y91" s="21" t="str">
        <f>VLOOKUP(A91, [1]Data!$A:$F, 6, FALSE)</f>
        <v>*</v>
      </c>
      <c r="Z91" s="16">
        <v>0.01</v>
      </c>
      <c r="AB91" s="16" t="s">
        <v>39</v>
      </c>
      <c r="AC91" s="16">
        <f>VLOOKUP(A91, [1]Data!$A:$M, 13, FALSE)</f>
        <v>0.13289999999999999</v>
      </c>
      <c r="AD91" s="16" t="s">
        <v>285</v>
      </c>
      <c r="AE91" s="16" t="s">
        <v>34</v>
      </c>
      <c r="AF91" s="16">
        <v>2926970</v>
      </c>
    </row>
    <row r="92" spans="1:32" ht="15.75" customHeight="1" x14ac:dyDescent="0.35">
      <c r="A92" s="16" t="s">
        <v>288</v>
      </c>
      <c r="B92" s="16" t="s">
        <v>289</v>
      </c>
      <c r="C92" s="16" t="s">
        <v>4</v>
      </c>
      <c r="D92" s="16">
        <v>609</v>
      </c>
      <c r="E92" s="16">
        <v>619</v>
      </c>
      <c r="F92" s="16">
        <v>10</v>
      </c>
      <c r="G92" s="16">
        <v>41</v>
      </c>
      <c r="H92" s="16">
        <v>41</v>
      </c>
      <c r="I92" s="16">
        <v>62</v>
      </c>
      <c r="J92" s="16">
        <v>47</v>
      </c>
      <c r="K92" s="16">
        <v>41</v>
      </c>
      <c r="L92" s="16">
        <v>45</v>
      </c>
      <c r="M92" s="16">
        <v>44</v>
      </c>
      <c r="N92" s="16">
        <v>47</v>
      </c>
      <c r="O92" s="16">
        <v>51</v>
      </c>
      <c r="P92" s="16">
        <v>52</v>
      </c>
      <c r="Q92" s="16">
        <v>46</v>
      </c>
      <c r="R92" s="16">
        <v>46</v>
      </c>
      <c r="S92" s="16">
        <v>46</v>
      </c>
      <c r="T92" s="17">
        <v>605.03</v>
      </c>
      <c r="U92" s="16">
        <v>0.26100000000000001</v>
      </c>
      <c r="V92" s="16">
        <v>0.96400000000000008</v>
      </c>
      <c r="W92" s="21" t="s">
        <v>39</v>
      </c>
      <c r="X92" s="16" t="s">
        <v>39</v>
      </c>
      <c r="Y92" s="21" t="str">
        <f>VLOOKUP(A92, [1]Data!$A:$F, 6, FALSE)</f>
        <v>*</v>
      </c>
      <c r="Z92" s="16">
        <v>0.02</v>
      </c>
      <c r="AB92" s="16" t="s">
        <v>39</v>
      </c>
      <c r="AC92" s="16">
        <f>VLOOKUP(A92, [1]Data!$A:$M, 13, FALSE)</f>
        <v>0.13289999999999999</v>
      </c>
      <c r="AD92" s="16" t="s">
        <v>285</v>
      </c>
      <c r="AE92" s="16" t="s">
        <v>122</v>
      </c>
      <c r="AF92" s="16">
        <v>2911550</v>
      </c>
    </row>
    <row r="93" spans="1:32" ht="15.75" customHeight="1" x14ac:dyDescent="0.35">
      <c r="A93" s="16" t="s">
        <v>129</v>
      </c>
      <c r="B93" s="16" t="s">
        <v>130</v>
      </c>
      <c r="C93" s="16" t="s">
        <v>4</v>
      </c>
      <c r="D93" s="16">
        <v>17967</v>
      </c>
      <c r="E93" s="16">
        <v>18470</v>
      </c>
      <c r="F93" s="16">
        <v>503</v>
      </c>
      <c r="G93" s="16">
        <v>1428</v>
      </c>
      <c r="H93" s="16">
        <v>1317</v>
      </c>
      <c r="I93" s="16">
        <v>1368</v>
      </c>
      <c r="J93" s="16">
        <v>1399</v>
      </c>
      <c r="K93" s="16">
        <v>1388</v>
      </c>
      <c r="L93" s="16">
        <v>1340</v>
      </c>
      <c r="M93" s="16">
        <v>1284</v>
      </c>
      <c r="N93" s="16">
        <v>1356</v>
      </c>
      <c r="O93" s="16">
        <v>1432</v>
      </c>
      <c r="P93" s="16">
        <v>1462</v>
      </c>
      <c r="Q93" s="16">
        <v>1399</v>
      </c>
      <c r="R93" s="16">
        <v>1402</v>
      </c>
      <c r="S93" s="16">
        <v>1392</v>
      </c>
      <c r="T93" s="17">
        <v>17545.46</v>
      </c>
      <c r="U93" s="16">
        <v>0.441</v>
      </c>
      <c r="V93" s="16">
        <v>0.56499999999999995</v>
      </c>
      <c r="W93" s="21">
        <v>0.20800000000000002</v>
      </c>
      <c r="X93" s="16">
        <v>7.0999999999999994E-2</v>
      </c>
      <c r="Y93" s="21">
        <f>VLOOKUP(A93, [1]Data!$A:$F, 6, FALSE)</f>
        <v>5.1427617298380364E-2</v>
      </c>
      <c r="Z93" s="16">
        <v>9.8000000000000004E-2</v>
      </c>
      <c r="AA93" s="23">
        <v>6.2336507253348827E-3</v>
      </c>
      <c r="AB93" s="16">
        <v>6.9900000000000004E-2</v>
      </c>
      <c r="AC93" s="16">
        <f>VLOOKUP(A93, [1]Data!$A:$M, 13, FALSE)</f>
        <v>9.4100000000000003E-2</v>
      </c>
      <c r="AD93" s="16" t="s">
        <v>119</v>
      </c>
      <c r="AE93" s="16" t="s">
        <v>34</v>
      </c>
      <c r="AF93" s="16">
        <v>2901000</v>
      </c>
    </row>
    <row r="94" spans="1:32" ht="15.75" customHeight="1" x14ac:dyDescent="0.35">
      <c r="A94" s="16" t="s">
        <v>56</v>
      </c>
      <c r="B94" s="16" t="s">
        <v>57</v>
      </c>
      <c r="C94" s="16" t="s">
        <v>4</v>
      </c>
      <c r="D94" s="16">
        <v>291</v>
      </c>
      <c r="E94" s="16">
        <v>310</v>
      </c>
      <c r="F94" s="16">
        <v>19</v>
      </c>
      <c r="G94" s="16">
        <v>15</v>
      </c>
      <c r="H94" s="16">
        <v>27</v>
      </c>
      <c r="I94" s="16">
        <v>23</v>
      </c>
      <c r="J94" s="16">
        <v>26</v>
      </c>
      <c r="K94" s="16">
        <v>14</v>
      </c>
      <c r="L94" s="16">
        <v>23</v>
      </c>
      <c r="M94" s="16">
        <v>15</v>
      </c>
      <c r="N94" s="16">
        <v>26</v>
      </c>
      <c r="O94" s="16">
        <v>20</v>
      </c>
      <c r="P94" s="16">
        <v>20</v>
      </c>
      <c r="Q94" s="16">
        <v>34</v>
      </c>
      <c r="R94" s="16">
        <v>27</v>
      </c>
      <c r="S94" s="16">
        <v>21</v>
      </c>
      <c r="T94" s="17">
        <v>297.66000000000003</v>
      </c>
      <c r="U94" s="16">
        <v>0.439</v>
      </c>
      <c r="V94" s="16">
        <v>0.96599999999999897</v>
      </c>
      <c r="W94" s="21" t="s">
        <v>39</v>
      </c>
      <c r="X94" s="16">
        <v>1.7000000000000001E-2</v>
      </c>
      <c r="Y94" s="21" t="str">
        <f>VLOOKUP(A94, [1]Data!$A:$F, 6, FALSE)</f>
        <v>*</v>
      </c>
      <c r="Z94" s="16" t="s">
        <v>39</v>
      </c>
      <c r="AB94" s="16" t="s">
        <v>39</v>
      </c>
      <c r="AC94" s="16">
        <f>VLOOKUP(A94, [1]Data!$A:$M, 13, FALSE)</f>
        <v>0.14929999999999999</v>
      </c>
      <c r="AD94" s="16" t="s">
        <v>58</v>
      </c>
      <c r="AE94" s="16" t="s">
        <v>46</v>
      </c>
      <c r="AF94" s="16">
        <v>2910020</v>
      </c>
    </row>
    <row r="95" spans="1:32" ht="15.75" customHeight="1" x14ac:dyDescent="0.35">
      <c r="A95" s="16" t="s">
        <v>643</v>
      </c>
      <c r="B95" s="16" t="s">
        <v>644</v>
      </c>
      <c r="C95" s="16" t="s">
        <v>6</v>
      </c>
      <c r="D95" s="16">
        <v>421</v>
      </c>
      <c r="E95" s="16">
        <v>421</v>
      </c>
      <c r="F95" s="16" t="s">
        <v>39</v>
      </c>
      <c r="G95" s="16">
        <v>42</v>
      </c>
      <c r="H95" s="16">
        <v>35</v>
      </c>
      <c r="I95" s="16">
        <v>33</v>
      </c>
      <c r="J95" s="16">
        <v>24</v>
      </c>
      <c r="K95" s="16">
        <v>33</v>
      </c>
      <c r="L95" s="16">
        <v>42</v>
      </c>
      <c r="M95" s="16">
        <v>26</v>
      </c>
      <c r="N95" s="16">
        <v>30</v>
      </c>
      <c r="O95" s="16">
        <v>29</v>
      </c>
      <c r="P95" s="16">
        <v>35</v>
      </c>
      <c r="Q95" s="16">
        <v>35</v>
      </c>
      <c r="R95" s="16">
        <v>36</v>
      </c>
      <c r="S95" s="16">
        <v>21</v>
      </c>
      <c r="T95" s="17">
        <v>416</v>
      </c>
      <c r="U95" s="16">
        <v>0.29100000000000004</v>
      </c>
      <c r="V95" s="16">
        <v>0.879</v>
      </c>
      <c r="W95" s="21" t="s">
        <v>39</v>
      </c>
      <c r="X95" s="16">
        <v>5.7000000000000002E-2</v>
      </c>
      <c r="Y95" s="21" t="str">
        <f>VLOOKUP(A95, [1]Data!$A:$F, 6, FALSE)</f>
        <v>*</v>
      </c>
      <c r="Z95" s="16">
        <v>5.5E-2</v>
      </c>
      <c r="AB95" s="16" t="s">
        <v>39</v>
      </c>
      <c r="AC95" s="16">
        <f>VLOOKUP(A95, [1]Data!$A:$M, 13, FALSE)</f>
        <v>0.11349999999999999</v>
      </c>
      <c r="AD95" s="16" t="s">
        <v>645</v>
      </c>
      <c r="AE95" s="16" t="s">
        <v>34</v>
      </c>
      <c r="AF95" s="16">
        <v>2910080</v>
      </c>
    </row>
    <row r="96" spans="1:32" ht="15.75" customHeight="1" x14ac:dyDescent="0.35">
      <c r="A96" s="16" t="s">
        <v>1227</v>
      </c>
      <c r="B96" s="16" t="s">
        <v>1228</v>
      </c>
      <c r="C96" s="16" t="s">
        <v>2</v>
      </c>
      <c r="D96" s="16">
        <v>2444</v>
      </c>
      <c r="E96" s="16">
        <v>2574</v>
      </c>
      <c r="F96" s="16">
        <v>130</v>
      </c>
      <c r="G96" s="16">
        <v>157</v>
      </c>
      <c r="H96" s="16">
        <v>160</v>
      </c>
      <c r="I96" s="16">
        <v>173</v>
      </c>
      <c r="J96" s="16">
        <v>151</v>
      </c>
      <c r="K96" s="16">
        <v>175</v>
      </c>
      <c r="L96" s="16">
        <v>175</v>
      </c>
      <c r="M96" s="16">
        <v>198</v>
      </c>
      <c r="N96" s="16">
        <v>223</v>
      </c>
      <c r="O96" s="16">
        <v>226</v>
      </c>
      <c r="P96" s="16">
        <v>357</v>
      </c>
      <c r="Q96" s="16">
        <v>176</v>
      </c>
      <c r="R96" s="16">
        <v>155</v>
      </c>
      <c r="S96" s="16">
        <v>118</v>
      </c>
      <c r="T96" s="17">
        <v>2385.81</v>
      </c>
      <c r="U96" s="16">
        <v>0.997</v>
      </c>
      <c r="V96" s="16">
        <v>5.2000000000000005E-2</v>
      </c>
      <c r="W96" s="21">
        <v>0.76900000000000002</v>
      </c>
      <c r="X96" s="16">
        <v>0.158</v>
      </c>
      <c r="Z96" s="16">
        <v>1.7000000000000001E-2</v>
      </c>
      <c r="AB96" s="16">
        <v>0.126</v>
      </c>
      <c r="AC96" s="16">
        <f>VLOOKUP(A96, [1]Data!$A:$M, 13, FALSE)</f>
        <v>0.16670000000000001</v>
      </c>
      <c r="AD96" s="16" t="s">
        <v>1222</v>
      </c>
      <c r="AE96" s="16" t="s">
        <v>122</v>
      </c>
      <c r="AF96" s="16">
        <v>2900579</v>
      </c>
    </row>
    <row r="97" spans="1:32" ht="15.75" customHeight="1" x14ac:dyDescent="0.35">
      <c r="A97" s="16" t="s">
        <v>295</v>
      </c>
      <c r="B97" s="16" t="s">
        <v>296</v>
      </c>
      <c r="C97" s="16" t="s">
        <v>4</v>
      </c>
      <c r="D97" s="16">
        <v>92</v>
      </c>
      <c r="E97" s="16">
        <v>108</v>
      </c>
      <c r="F97" s="16">
        <v>16</v>
      </c>
      <c r="G97" s="16">
        <v>6</v>
      </c>
      <c r="H97" s="16">
        <v>9</v>
      </c>
      <c r="I97" s="16">
        <v>8</v>
      </c>
      <c r="J97" s="16" t="s">
        <v>39</v>
      </c>
      <c r="K97" s="16" t="s">
        <v>39</v>
      </c>
      <c r="L97" s="16">
        <v>6</v>
      </c>
      <c r="M97" s="16">
        <v>9</v>
      </c>
      <c r="N97" s="16">
        <v>8</v>
      </c>
      <c r="O97" s="16">
        <v>5</v>
      </c>
      <c r="P97" s="16">
        <v>7</v>
      </c>
      <c r="Q97" s="16">
        <v>9</v>
      </c>
      <c r="R97" s="16">
        <v>8</v>
      </c>
      <c r="S97" s="16">
        <v>9</v>
      </c>
      <c r="T97" s="17">
        <v>87</v>
      </c>
      <c r="U97" s="16" t="e">
        <v>#VALUE!</v>
      </c>
      <c r="V97" s="16">
        <v>0.94599999999999895</v>
      </c>
      <c r="W97" s="21" t="s">
        <v>39</v>
      </c>
      <c r="X97" s="16" t="s">
        <v>39</v>
      </c>
      <c r="Y97" s="21" t="str">
        <f>VLOOKUP(A97, [1]Data!$A:$F, 6, FALSE)</f>
        <v>*</v>
      </c>
      <c r="Z97" s="16" t="s">
        <v>39</v>
      </c>
      <c r="AB97" s="16" t="s">
        <v>39</v>
      </c>
      <c r="AC97" s="16">
        <f>VLOOKUP(A97, [1]Data!$A:$M, 13, FALSE)</f>
        <v>0.13289999999999999</v>
      </c>
      <c r="AD97" s="16" t="s">
        <v>294</v>
      </c>
      <c r="AE97" s="16" t="s">
        <v>46</v>
      </c>
      <c r="AF97" s="16">
        <v>2906150</v>
      </c>
    </row>
    <row r="98" spans="1:32" ht="15.75" customHeight="1" x14ac:dyDescent="0.35">
      <c r="A98" s="16" t="s">
        <v>858</v>
      </c>
      <c r="B98" s="16" t="s">
        <v>859</v>
      </c>
      <c r="C98" s="16" t="s">
        <v>5</v>
      </c>
      <c r="D98" s="16">
        <v>200</v>
      </c>
      <c r="E98" s="16">
        <v>200</v>
      </c>
      <c r="F98" s="16" t="s">
        <v>39</v>
      </c>
      <c r="G98" s="16">
        <v>14</v>
      </c>
      <c r="H98" s="16">
        <v>14</v>
      </c>
      <c r="I98" s="16">
        <v>11</v>
      </c>
      <c r="J98" s="16" t="s">
        <v>39</v>
      </c>
      <c r="K98" s="16">
        <v>11</v>
      </c>
      <c r="L98" s="16">
        <v>6</v>
      </c>
      <c r="M98" s="16">
        <v>12</v>
      </c>
      <c r="N98" s="16">
        <v>6</v>
      </c>
      <c r="O98" s="16">
        <v>14</v>
      </c>
      <c r="P98" s="16">
        <v>34</v>
      </c>
      <c r="Q98" s="16">
        <v>24</v>
      </c>
      <c r="R98" s="16">
        <v>34</v>
      </c>
      <c r="S98" s="16">
        <v>16</v>
      </c>
      <c r="T98" s="17">
        <v>140</v>
      </c>
      <c r="U98" s="16">
        <v>0.54299999999999993</v>
      </c>
      <c r="V98" s="16">
        <v>0.93</v>
      </c>
      <c r="W98" s="21" t="s">
        <v>39</v>
      </c>
      <c r="X98" s="16">
        <v>3.5000000000000003E-2</v>
      </c>
      <c r="Y98" s="21" t="str">
        <f>VLOOKUP(A98, [1]Data!$A:$F, 6, FALSE)</f>
        <v>*</v>
      </c>
      <c r="Z98" s="16" t="s">
        <v>39</v>
      </c>
      <c r="AB98" s="16" t="s">
        <v>39</v>
      </c>
      <c r="AC98" s="16">
        <f>VLOOKUP(A98, [1]Data!$A:$M, 13, FALSE)</f>
        <v>0.13070000000000001</v>
      </c>
      <c r="AD98" s="16" t="s">
        <v>853</v>
      </c>
      <c r="AE98" s="16" t="s">
        <v>34</v>
      </c>
      <c r="AF98" s="16">
        <v>2910140</v>
      </c>
    </row>
    <row r="99" spans="1:32" ht="15.75" customHeight="1" x14ac:dyDescent="0.35">
      <c r="A99" s="16" t="s">
        <v>824</v>
      </c>
      <c r="B99" s="16" t="s">
        <v>825</v>
      </c>
      <c r="C99" s="16" t="s">
        <v>7</v>
      </c>
      <c r="D99" s="16">
        <v>157</v>
      </c>
      <c r="E99" s="16">
        <v>176</v>
      </c>
      <c r="F99" s="16">
        <v>19</v>
      </c>
      <c r="G99" s="16">
        <v>5</v>
      </c>
      <c r="H99" s="16">
        <v>17</v>
      </c>
      <c r="I99" s="16">
        <v>11</v>
      </c>
      <c r="J99" s="16">
        <v>9</v>
      </c>
      <c r="K99" s="16">
        <v>11</v>
      </c>
      <c r="L99" s="16">
        <v>9</v>
      </c>
      <c r="M99" s="16">
        <v>9</v>
      </c>
      <c r="N99" s="16">
        <v>8</v>
      </c>
      <c r="O99" s="16">
        <v>11</v>
      </c>
      <c r="P99" s="16">
        <v>13</v>
      </c>
      <c r="Q99" s="16">
        <v>17</v>
      </c>
      <c r="R99" s="16">
        <v>22</v>
      </c>
      <c r="S99" s="16">
        <v>15</v>
      </c>
      <c r="T99" s="17">
        <v>126</v>
      </c>
      <c r="U99" s="16">
        <v>0.77800000000000002</v>
      </c>
      <c r="V99" s="16">
        <v>0.95499999999999996</v>
      </c>
      <c r="W99" s="21" t="s">
        <v>39</v>
      </c>
      <c r="X99" s="16" t="s">
        <v>39</v>
      </c>
      <c r="Y99" s="21" t="str">
        <f>VLOOKUP(A99, [1]Data!$A:$F, 6, FALSE)</f>
        <v>*</v>
      </c>
      <c r="Z99" s="16">
        <v>3.7999999999999999E-2</v>
      </c>
      <c r="AB99" s="16" t="s">
        <v>39</v>
      </c>
      <c r="AC99" s="16">
        <f>VLOOKUP(A99, [1]Data!$A:$M, 13, FALSE)</f>
        <v>0.13070000000000001</v>
      </c>
      <c r="AD99" s="16" t="s">
        <v>826</v>
      </c>
      <c r="AE99" s="16" t="s">
        <v>34</v>
      </c>
      <c r="AF99" s="16">
        <v>2910200</v>
      </c>
    </row>
    <row r="100" spans="1:32" ht="15.75" customHeight="1" x14ac:dyDescent="0.35">
      <c r="A100" s="16" t="s">
        <v>154</v>
      </c>
      <c r="B100" s="16" t="s">
        <v>155</v>
      </c>
      <c r="C100" s="16" t="s">
        <v>42</v>
      </c>
      <c r="D100" s="16">
        <v>40</v>
      </c>
      <c r="E100" s="16">
        <v>52</v>
      </c>
      <c r="F100" s="16">
        <v>12</v>
      </c>
      <c r="G100" s="16">
        <v>9</v>
      </c>
      <c r="H100" s="16" t="s">
        <v>39</v>
      </c>
      <c r="I100" s="16" t="s">
        <v>39</v>
      </c>
      <c r="J100" s="16" t="s">
        <v>39</v>
      </c>
      <c r="K100" s="16" t="s">
        <v>39</v>
      </c>
      <c r="L100" s="16" t="s">
        <v>39</v>
      </c>
      <c r="M100" s="16">
        <v>6</v>
      </c>
      <c r="N100" s="16">
        <v>8</v>
      </c>
      <c r="O100" s="16" t="s">
        <v>39</v>
      </c>
      <c r="P100" s="16" t="s">
        <v>39</v>
      </c>
      <c r="Q100" s="16" t="s">
        <v>39</v>
      </c>
      <c r="R100" s="16" t="s">
        <v>39</v>
      </c>
      <c r="S100" s="16" t="s">
        <v>39</v>
      </c>
      <c r="T100" s="17">
        <v>39</v>
      </c>
      <c r="U100" s="16">
        <v>0.61499999999999999</v>
      </c>
      <c r="V100" s="16">
        <v>1</v>
      </c>
      <c r="W100" s="21" t="s">
        <v>39</v>
      </c>
      <c r="X100" s="16" t="s">
        <v>39</v>
      </c>
      <c r="Y100" s="21" t="str">
        <f>VLOOKUP(A100, [1]Data!$A:$F, 6, FALSE)</f>
        <v>*</v>
      </c>
      <c r="Z100" s="16" t="s">
        <v>39</v>
      </c>
      <c r="AB100" s="16" t="s">
        <v>39</v>
      </c>
      <c r="AC100" s="16">
        <f>VLOOKUP(A100, [1]Data!$A:$M, 13, FALSE)</f>
        <v>9.4100000000000003E-2</v>
      </c>
      <c r="AD100" s="16" t="s">
        <v>149</v>
      </c>
      <c r="AE100" s="16" t="s">
        <v>34</v>
      </c>
      <c r="AF100" s="16">
        <v>2910230</v>
      </c>
    </row>
    <row r="101" spans="1:32" ht="15.75" customHeight="1" x14ac:dyDescent="0.35">
      <c r="A101" s="16" t="s">
        <v>473</v>
      </c>
      <c r="B101" s="16" t="s">
        <v>474</v>
      </c>
      <c r="C101" s="16" t="s">
        <v>42</v>
      </c>
      <c r="D101" s="16">
        <v>52</v>
      </c>
      <c r="E101" s="16">
        <v>52</v>
      </c>
      <c r="F101" s="16" t="s">
        <v>39</v>
      </c>
      <c r="G101" s="16" t="s">
        <v>39</v>
      </c>
      <c r="H101" s="16" t="s">
        <v>39</v>
      </c>
      <c r="I101" s="16">
        <v>5</v>
      </c>
      <c r="J101" s="16" t="s">
        <v>39</v>
      </c>
      <c r="K101" s="16">
        <v>6</v>
      </c>
      <c r="L101" s="16">
        <v>7</v>
      </c>
      <c r="M101" s="16" t="s">
        <v>39</v>
      </c>
      <c r="N101" s="16">
        <v>5</v>
      </c>
      <c r="O101" s="16" t="s">
        <v>39</v>
      </c>
      <c r="P101" s="16">
        <v>5</v>
      </c>
      <c r="Q101" s="16" t="s">
        <v>39</v>
      </c>
      <c r="R101" s="16" t="s">
        <v>39</v>
      </c>
      <c r="S101" s="16" t="s">
        <v>39</v>
      </c>
      <c r="T101" s="17">
        <v>58</v>
      </c>
      <c r="U101" s="16">
        <v>0.879</v>
      </c>
      <c r="V101" s="16">
        <v>0.94200000000000006</v>
      </c>
      <c r="W101" s="21" t="s">
        <v>39</v>
      </c>
      <c r="X101" s="16" t="s">
        <v>39</v>
      </c>
      <c r="Y101" s="21" t="str">
        <f>VLOOKUP(A101, [1]Data!$A:$F, 6, FALSE)</f>
        <v>*</v>
      </c>
      <c r="Z101" s="16" t="s">
        <v>39</v>
      </c>
      <c r="AB101" s="16" t="s">
        <v>39</v>
      </c>
      <c r="AC101" s="16">
        <f>VLOOKUP(A101, [1]Data!$A:$M, 13, FALSE)</f>
        <v>0.11349999999999999</v>
      </c>
      <c r="AD101" s="16" t="s">
        <v>475</v>
      </c>
      <c r="AE101" s="16" t="s">
        <v>34</v>
      </c>
      <c r="AF101" s="16">
        <v>2910260</v>
      </c>
    </row>
    <row r="102" spans="1:32" ht="15.75" customHeight="1" x14ac:dyDescent="0.35">
      <c r="A102" s="16" t="s">
        <v>1126</v>
      </c>
      <c r="B102" s="16" t="s">
        <v>1127</v>
      </c>
      <c r="C102" s="16" t="s">
        <v>65</v>
      </c>
      <c r="D102" s="16">
        <v>553</v>
      </c>
      <c r="E102" s="16">
        <v>614</v>
      </c>
      <c r="F102" s="16">
        <v>61</v>
      </c>
      <c r="G102" s="16">
        <v>47</v>
      </c>
      <c r="H102" s="16">
        <v>43</v>
      </c>
      <c r="I102" s="16">
        <v>45</v>
      </c>
      <c r="J102" s="16">
        <v>40</v>
      </c>
      <c r="K102" s="16">
        <v>43</v>
      </c>
      <c r="L102" s="16">
        <v>34</v>
      </c>
      <c r="M102" s="16">
        <v>48</v>
      </c>
      <c r="N102" s="16">
        <v>44</v>
      </c>
      <c r="O102" s="16">
        <v>50</v>
      </c>
      <c r="P102" s="16">
        <v>35</v>
      </c>
      <c r="Q102" s="16">
        <v>33</v>
      </c>
      <c r="R102" s="16">
        <v>48</v>
      </c>
      <c r="S102" s="16">
        <v>43</v>
      </c>
      <c r="T102" s="17">
        <v>553.37</v>
      </c>
      <c r="U102" s="16">
        <v>0.40700000000000003</v>
      </c>
      <c r="V102" s="16">
        <v>0.96599999999999897</v>
      </c>
      <c r="W102" s="21" t="s">
        <v>39</v>
      </c>
      <c r="X102" s="16" t="s">
        <v>39</v>
      </c>
      <c r="Y102" s="21" t="str">
        <f>VLOOKUP(A102, [1]Data!$A:$F, 6, FALSE)</f>
        <v>*</v>
      </c>
      <c r="Z102" s="16">
        <v>2.5000000000000001E-2</v>
      </c>
      <c r="AB102" s="16" t="s">
        <v>39</v>
      </c>
      <c r="AC102" s="16">
        <f>VLOOKUP(A102, [1]Data!$A:$M, 13, FALSE)</f>
        <v>0.13070000000000001</v>
      </c>
      <c r="AD102" s="16" t="s">
        <v>1123</v>
      </c>
      <c r="AE102" s="16" t="s">
        <v>34</v>
      </c>
      <c r="AF102" s="16">
        <v>2910290</v>
      </c>
    </row>
    <row r="103" spans="1:32" ht="15.75" customHeight="1" x14ac:dyDescent="0.35">
      <c r="A103" s="16" t="s">
        <v>305</v>
      </c>
      <c r="B103" s="16" t="s">
        <v>306</v>
      </c>
      <c r="C103" s="16" t="s">
        <v>7</v>
      </c>
      <c r="D103" s="16">
        <v>870</v>
      </c>
      <c r="E103" s="16">
        <v>903</v>
      </c>
      <c r="F103" s="16">
        <v>33</v>
      </c>
      <c r="G103" s="16">
        <v>55</v>
      </c>
      <c r="H103" s="16">
        <v>63</v>
      </c>
      <c r="I103" s="16">
        <v>70</v>
      </c>
      <c r="J103" s="16">
        <v>77</v>
      </c>
      <c r="K103" s="16">
        <v>56</v>
      </c>
      <c r="L103" s="16">
        <v>61</v>
      </c>
      <c r="M103" s="16">
        <v>73</v>
      </c>
      <c r="N103" s="16">
        <v>71</v>
      </c>
      <c r="O103" s="16">
        <v>63</v>
      </c>
      <c r="P103" s="16">
        <v>80</v>
      </c>
      <c r="Q103" s="16">
        <v>87</v>
      </c>
      <c r="R103" s="16">
        <v>55</v>
      </c>
      <c r="S103" s="16">
        <v>59</v>
      </c>
      <c r="T103" s="17">
        <v>820.5</v>
      </c>
      <c r="U103" s="16">
        <v>0.51800000000000002</v>
      </c>
      <c r="V103" s="16">
        <v>0.93099999999999894</v>
      </c>
      <c r="W103" s="21" t="s">
        <v>39</v>
      </c>
      <c r="X103" s="16">
        <v>2.6000000000000002E-2</v>
      </c>
      <c r="Y103" s="21">
        <f>VLOOKUP(A103, [1]Data!$A:$F, 6, FALSE)</f>
        <v>9.1954022988505746E-3</v>
      </c>
      <c r="Z103" s="16">
        <v>1.7000000000000001E-2</v>
      </c>
      <c r="AA103" s="23">
        <v>6.8965516984462738E-3</v>
      </c>
      <c r="AB103" s="16" t="s">
        <v>39</v>
      </c>
      <c r="AC103" s="16">
        <f>VLOOKUP(A103, [1]Data!$A:$M, 13, FALSE)</f>
        <v>0.13289999999999999</v>
      </c>
      <c r="AD103" s="16" t="s">
        <v>307</v>
      </c>
      <c r="AE103" s="16" t="s">
        <v>34</v>
      </c>
      <c r="AF103" s="16">
        <v>2905640</v>
      </c>
    </row>
    <row r="104" spans="1:32" ht="15.75" customHeight="1" x14ac:dyDescent="0.35">
      <c r="A104" s="16" t="s">
        <v>308</v>
      </c>
      <c r="B104" s="16" t="s">
        <v>309</v>
      </c>
      <c r="C104" s="16" t="s">
        <v>7</v>
      </c>
      <c r="D104" s="16">
        <v>1303</v>
      </c>
      <c r="E104" s="16">
        <v>1303</v>
      </c>
      <c r="F104" s="16" t="s">
        <v>39</v>
      </c>
      <c r="G104" s="16">
        <v>88</v>
      </c>
      <c r="H104" s="16">
        <v>85</v>
      </c>
      <c r="I104" s="16">
        <v>98</v>
      </c>
      <c r="J104" s="16">
        <v>93</v>
      </c>
      <c r="K104" s="16">
        <v>79</v>
      </c>
      <c r="L104" s="16">
        <v>99</v>
      </c>
      <c r="M104" s="16">
        <v>96</v>
      </c>
      <c r="N104" s="16">
        <v>112</v>
      </c>
      <c r="O104" s="16">
        <v>120</v>
      </c>
      <c r="P104" s="16">
        <v>115</v>
      </c>
      <c r="Q104" s="16">
        <v>124</v>
      </c>
      <c r="R104" s="16">
        <v>105</v>
      </c>
      <c r="S104" s="16">
        <v>89</v>
      </c>
      <c r="T104" s="17">
        <v>1282.3</v>
      </c>
      <c r="U104" s="16">
        <v>0.45799999999999996</v>
      </c>
      <c r="V104" s="16">
        <v>0.92599999999999894</v>
      </c>
      <c r="W104" s="21">
        <v>6.0000000000000001E-3</v>
      </c>
      <c r="X104" s="16">
        <v>5.0999999999999997E-2</v>
      </c>
      <c r="Y104" s="21" t="str">
        <f>VLOOKUP(A104, [1]Data!$A:$F, 6, FALSE)</f>
        <v>*</v>
      </c>
      <c r="Z104" s="16">
        <v>1.4999999999999999E-2</v>
      </c>
      <c r="AB104" s="16">
        <v>0.01</v>
      </c>
      <c r="AC104" s="16">
        <f>VLOOKUP(A104, [1]Data!$A:$M, 13, FALSE)</f>
        <v>0.13289999999999999</v>
      </c>
      <c r="AD104" s="16" t="s">
        <v>307</v>
      </c>
      <c r="AE104" s="16" t="s">
        <v>46</v>
      </c>
      <c r="AF104" s="16">
        <v>2910410</v>
      </c>
    </row>
    <row r="105" spans="1:32" ht="15.75" customHeight="1" x14ac:dyDescent="0.35">
      <c r="A105" s="16" t="s">
        <v>935</v>
      </c>
      <c r="B105" s="16" t="s">
        <v>936</v>
      </c>
      <c r="C105" s="16" t="s">
        <v>7</v>
      </c>
      <c r="D105" s="16">
        <v>501</v>
      </c>
      <c r="E105" s="16">
        <v>529</v>
      </c>
      <c r="F105" s="16">
        <v>28</v>
      </c>
      <c r="G105" s="16">
        <v>39</v>
      </c>
      <c r="H105" s="16">
        <v>42</v>
      </c>
      <c r="I105" s="16">
        <v>32</v>
      </c>
      <c r="J105" s="16">
        <v>41</v>
      </c>
      <c r="K105" s="16">
        <v>31</v>
      </c>
      <c r="L105" s="16">
        <v>35</v>
      </c>
      <c r="M105" s="16">
        <v>43</v>
      </c>
      <c r="N105" s="16">
        <v>33</v>
      </c>
      <c r="O105" s="16">
        <v>37</v>
      </c>
      <c r="P105" s="16">
        <v>45</v>
      </c>
      <c r="Q105" s="16">
        <v>40</v>
      </c>
      <c r="R105" s="16">
        <v>49</v>
      </c>
      <c r="S105" s="16">
        <v>34</v>
      </c>
      <c r="T105" s="17">
        <v>507.6</v>
      </c>
      <c r="U105" s="16">
        <v>0.36200000000000004</v>
      </c>
      <c r="V105" s="16">
        <v>0.91599999999999893</v>
      </c>
      <c r="W105" s="21">
        <v>1.3999999999999999E-2</v>
      </c>
      <c r="X105" s="16">
        <v>0.03</v>
      </c>
      <c r="Y105" s="21">
        <f>VLOOKUP(A105, [1]Data!$A:$F, 6, FALSE)</f>
        <v>9.9800399201596807E-3</v>
      </c>
      <c r="Z105" s="16">
        <v>1.8000000000000002E-2</v>
      </c>
      <c r="AB105" s="16" t="s">
        <v>39</v>
      </c>
      <c r="AC105" s="16">
        <f>VLOOKUP(A105, [1]Data!$A:$M, 13, FALSE)</f>
        <v>0.13070000000000001</v>
      </c>
      <c r="AD105" s="16" t="s">
        <v>926</v>
      </c>
      <c r="AE105" s="16" t="s">
        <v>46</v>
      </c>
      <c r="AF105" s="16">
        <v>2910350</v>
      </c>
    </row>
    <row r="106" spans="1:32" ht="15.75" customHeight="1" x14ac:dyDescent="0.35">
      <c r="A106" s="16" t="s">
        <v>570</v>
      </c>
      <c r="B106" s="16" t="s">
        <v>571</v>
      </c>
      <c r="C106" s="16" t="s">
        <v>3</v>
      </c>
      <c r="D106" s="16">
        <v>1072</v>
      </c>
      <c r="E106" s="16">
        <v>1092</v>
      </c>
      <c r="F106" s="16">
        <v>20</v>
      </c>
      <c r="G106" s="16">
        <v>104</v>
      </c>
      <c r="H106" s="16">
        <v>82</v>
      </c>
      <c r="I106" s="16">
        <v>89</v>
      </c>
      <c r="J106" s="16">
        <v>90</v>
      </c>
      <c r="K106" s="16">
        <v>90</v>
      </c>
      <c r="L106" s="16">
        <v>97</v>
      </c>
      <c r="M106" s="16">
        <v>73</v>
      </c>
      <c r="N106" s="16">
        <v>98</v>
      </c>
      <c r="O106" s="16">
        <v>95</v>
      </c>
      <c r="P106" s="16">
        <v>89</v>
      </c>
      <c r="Q106" s="16">
        <v>74</v>
      </c>
      <c r="R106" s="16">
        <v>48</v>
      </c>
      <c r="S106" s="16">
        <v>43</v>
      </c>
      <c r="T106" s="17">
        <v>1102</v>
      </c>
      <c r="U106" s="16">
        <v>0.54100000000000004</v>
      </c>
      <c r="V106" s="16">
        <v>0.28499999999999998</v>
      </c>
      <c r="W106" s="21">
        <v>0.436</v>
      </c>
      <c r="X106" s="16">
        <v>0.20899999999999999</v>
      </c>
      <c r="Y106" s="21">
        <f>VLOOKUP(A106, [1]Data!$A:$F, 6, FALSE)</f>
        <v>5.597014925373134E-3</v>
      </c>
      <c r="Z106" s="16">
        <v>6.3E-2</v>
      </c>
      <c r="AB106" s="16">
        <v>7.0900000000000005E-2</v>
      </c>
      <c r="AC106" s="16">
        <f>VLOOKUP(A106, [1]Data!$A:$M, 13, FALSE)</f>
        <v>0.11349999999999999</v>
      </c>
      <c r="AD106" s="16" t="s">
        <v>515</v>
      </c>
      <c r="AE106" s="16" t="s">
        <v>122</v>
      </c>
      <c r="AF106" s="16">
        <v>2900603</v>
      </c>
    </row>
    <row r="107" spans="1:32" ht="15.75" customHeight="1" x14ac:dyDescent="0.35">
      <c r="A107" s="16" t="s">
        <v>612</v>
      </c>
      <c r="B107" s="16" t="s">
        <v>613</v>
      </c>
      <c r="C107" s="16" t="s">
        <v>2</v>
      </c>
      <c r="D107" s="16">
        <v>499</v>
      </c>
      <c r="E107" s="16">
        <v>551</v>
      </c>
      <c r="F107" s="16">
        <v>52</v>
      </c>
      <c r="G107" s="16">
        <v>31</v>
      </c>
      <c r="H107" s="16">
        <v>38</v>
      </c>
      <c r="I107" s="16">
        <v>44</v>
      </c>
      <c r="J107" s="16">
        <v>37</v>
      </c>
      <c r="K107" s="16">
        <v>37</v>
      </c>
      <c r="L107" s="16">
        <v>43</v>
      </c>
      <c r="M107" s="16">
        <v>30</v>
      </c>
      <c r="N107" s="16">
        <v>31</v>
      </c>
      <c r="O107" s="16">
        <v>49</v>
      </c>
      <c r="P107" s="16">
        <v>41</v>
      </c>
      <c r="Q107" s="16">
        <v>36</v>
      </c>
      <c r="R107" s="16">
        <v>42</v>
      </c>
      <c r="S107" s="16">
        <v>40</v>
      </c>
      <c r="T107" s="17">
        <v>496.8</v>
      </c>
      <c r="U107" s="16">
        <v>0.379</v>
      </c>
      <c r="V107" s="16">
        <v>0.88200000000000001</v>
      </c>
      <c r="W107" s="21">
        <v>7.400000000000001E-2</v>
      </c>
      <c r="X107" s="16">
        <v>3.4000000000000002E-2</v>
      </c>
      <c r="Y107" s="21">
        <f>VLOOKUP(A107, [1]Data!$A:$F, 6, FALSE)</f>
        <v>1.002004008016032E-2</v>
      </c>
      <c r="Z107" s="16" t="s">
        <v>39</v>
      </c>
      <c r="AB107" s="16" t="s">
        <v>39</v>
      </c>
      <c r="AC107" s="16">
        <f>VLOOKUP(A107, [1]Data!$A:$M, 13, FALSE)</f>
        <v>0.11349999999999999</v>
      </c>
      <c r="AD107" s="16" t="s">
        <v>595</v>
      </c>
      <c r="AE107" s="16" t="s">
        <v>191</v>
      </c>
      <c r="AF107" s="16">
        <v>2910380</v>
      </c>
    </row>
    <row r="108" spans="1:32" ht="15.75" customHeight="1" x14ac:dyDescent="0.35">
      <c r="A108" s="16" t="s">
        <v>315</v>
      </c>
      <c r="B108" s="16" t="s">
        <v>316</v>
      </c>
      <c r="C108" s="16" t="s">
        <v>65</v>
      </c>
      <c r="D108" s="16">
        <v>187</v>
      </c>
      <c r="E108" s="16">
        <v>187</v>
      </c>
      <c r="F108" s="16" t="s">
        <v>39</v>
      </c>
      <c r="G108" s="16">
        <v>13</v>
      </c>
      <c r="H108" s="16">
        <v>11</v>
      </c>
      <c r="I108" s="16">
        <v>21</v>
      </c>
      <c r="J108" s="16">
        <v>17</v>
      </c>
      <c r="K108" s="16">
        <v>15</v>
      </c>
      <c r="L108" s="16">
        <v>22</v>
      </c>
      <c r="M108" s="16">
        <v>12</v>
      </c>
      <c r="N108" s="16">
        <v>15</v>
      </c>
      <c r="O108" s="16">
        <v>16</v>
      </c>
      <c r="P108" s="16">
        <v>14</v>
      </c>
      <c r="Q108" s="16">
        <v>13</v>
      </c>
      <c r="R108" s="16">
        <v>11</v>
      </c>
      <c r="S108" s="16">
        <v>7</v>
      </c>
      <c r="T108" s="17">
        <v>185.29</v>
      </c>
      <c r="U108" s="16">
        <v>0.33399999999999996</v>
      </c>
      <c r="V108" s="16">
        <v>0.9890000000000001</v>
      </c>
      <c r="W108" s="21" t="s">
        <v>39</v>
      </c>
      <c r="X108" s="16" t="s">
        <v>39</v>
      </c>
      <c r="Y108" s="21" t="str">
        <f>VLOOKUP(A108, [1]Data!$A:$F, 6, FALSE)</f>
        <v>*</v>
      </c>
      <c r="Z108" s="16" t="s">
        <v>39</v>
      </c>
      <c r="AB108" s="16" t="s">
        <v>39</v>
      </c>
      <c r="AC108" s="16">
        <f>VLOOKUP(A108, [1]Data!$A:$M, 13, FALSE)</f>
        <v>0.13289999999999999</v>
      </c>
      <c r="AD108" s="16" t="s">
        <v>314</v>
      </c>
      <c r="AE108" s="16" t="s">
        <v>34</v>
      </c>
      <c r="AF108" s="16">
        <v>2910440</v>
      </c>
    </row>
    <row r="109" spans="1:32" ht="15.75" customHeight="1" x14ac:dyDescent="0.35">
      <c r="A109" s="16" t="s">
        <v>321</v>
      </c>
      <c r="B109" s="16" t="s">
        <v>322</v>
      </c>
      <c r="C109" s="16" t="s">
        <v>65</v>
      </c>
      <c r="D109" s="16">
        <v>1641</v>
      </c>
      <c r="E109" s="16">
        <v>1726</v>
      </c>
      <c r="F109" s="16">
        <v>85</v>
      </c>
      <c r="G109" s="16">
        <v>127</v>
      </c>
      <c r="H109" s="16">
        <v>113</v>
      </c>
      <c r="I109" s="16">
        <v>118</v>
      </c>
      <c r="J109" s="16">
        <v>127</v>
      </c>
      <c r="K109" s="16">
        <v>105</v>
      </c>
      <c r="L109" s="16">
        <v>108</v>
      </c>
      <c r="M109" s="16">
        <v>124</v>
      </c>
      <c r="N109" s="16">
        <v>128</v>
      </c>
      <c r="O109" s="16">
        <v>162</v>
      </c>
      <c r="P109" s="16">
        <v>136</v>
      </c>
      <c r="Q109" s="16">
        <v>134</v>
      </c>
      <c r="R109" s="16">
        <v>126</v>
      </c>
      <c r="S109" s="16">
        <v>133</v>
      </c>
      <c r="T109" s="17">
        <v>1629.26</v>
      </c>
      <c r="U109" s="16">
        <v>0.46700000000000003</v>
      </c>
      <c r="V109" s="16">
        <v>0.91700000000000004</v>
      </c>
      <c r="W109" s="21">
        <v>1.2E-2</v>
      </c>
      <c r="X109" s="16">
        <v>3.2000000000000001E-2</v>
      </c>
      <c r="Y109" s="21" t="str">
        <f>VLOOKUP(A109, [1]Data!$A:$F, 6, FALSE)</f>
        <v>*</v>
      </c>
      <c r="Z109" s="16">
        <v>0.03</v>
      </c>
      <c r="AB109" s="16">
        <v>4.8999999999999998E-3</v>
      </c>
      <c r="AC109" s="16">
        <f>VLOOKUP(A109, [1]Data!$A:$M, 13, FALSE)</f>
        <v>0.13289999999999999</v>
      </c>
      <c r="AD109" s="16" t="s">
        <v>323</v>
      </c>
      <c r="AE109" s="16" t="s">
        <v>46</v>
      </c>
      <c r="AF109" s="16">
        <v>2906120</v>
      </c>
    </row>
    <row r="110" spans="1:32" ht="15.75" customHeight="1" x14ac:dyDescent="0.35">
      <c r="A110" s="16" t="s">
        <v>458</v>
      </c>
      <c r="B110" s="16" t="s">
        <v>459</v>
      </c>
      <c r="C110" s="16" t="s">
        <v>6</v>
      </c>
      <c r="D110" s="16">
        <v>48</v>
      </c>
      <c r="E110" s="16">
        <v>48</v>
      </c>
      <c r="F110" s="16" t="s">
        <v>39</v>
      </c>
      <c r="G110" s="16" t="s">
        <v>39</v>
      </c>
      <c r="H110" s="16">
        <v>6</v>
      </c>
      <c r="I110" s="16">
        <v>8</v>
      </c>
      <c r="J110" s="16" t="s">
        <v>39</v>
      </c>
      <c r="K110" s="16" t="s">
        <v>39</v>
      </c>
      <c r="L110" s="16">
        <v>6</v>
      </c>
      <c r="M110" s="16">
        <v>6</v>
      </c>
      <c r="N110" s="16">
        <v>6</v>
      </c>
      <c r="O110" s="16" t="s">
        <v>39</v>
      </c>
      <c r="P110" s="16" t="s">
        <v>39</v>
      </c>
      <c r="Q110" s="16" t="s">
        <v>39</v>
      </c>
      <c r="R110" s="16" t="s">
        <v>39</v>
      </c>
      <c r="S110" s="16" t="s">
        <v>39</v>
      </c>
      <c r="T110" s="17">
        <v>49</v>
      </c>
      <c r="U110" s="16">
        <v>0.30599999999999999</v>
      </c>
      <c r="V110" s="16">
        <v>0.97900000000000009</v>
      </c>
      <c r="W110" s="21" t="s">
        <v>39</v>
      </c>
      <c r="X110" s="16" t="s">
        <v>39</v>
      </c>
      <c r="Y110" s="21" t="str">
        <f>VLOOKUP(A110, [1]Data!$A:$F, 6, FALSE)</f>
        <v>*</v>
      </c>
      <c r="Z110" s="16" t="s">
        <v>39</v>
      </c>
      <c r="AB110" s="16" t="s">
        <v>39</v>
      </c>
      <c r="AC110" s="16">
        <f>VLOOKUP(A110, [1]Data!$A:$M, 13, FALSE)</f>
        <v>0.11349999999999999</v>
      </c>
      <c r="AD110" s="16" t="s">
        <v>451</v>
      </c>
      <c r="AE110" s="16" t="s">
        <v>34</v>
      </c>
      <c r="AF110" s="16">
        <v>2910470</v>
      </c>
    </row>
    <row r="111" spans="1:32" ht="15.75" customHeight="1" x14ac:dyDescent="0.35">
      <c r="A111" s="16" t="s">
        <v>564</v>
      </c>
      <c r="B111" s="16" t="s">
        <v>565</v>
      </c>
      <c r="C111" s="16" t="s">
        <v>3</v>
      </c>
      <c r="D111" s="16">
        <v>189</v>
      </c>
      <c r="E111" s="16">
        <v>189</v>
      </c>
      <c r="F111" s="16" t="s">
        <v>39</v>
      </c>
      <c r="G111" s="16" t="s">
        <v>39</v>
      </c>
      <c r="H111" s="16" t="s">
        <v>39</v>
      </c>
      <c r="I111" s="16" t="s">
        <v>39</v>
      </c>
      <c r="J111" s="16" t="s">
        <v>39</v>
      </c>
      <c r="K111" s="16" t="s">
        <v>39</v>
      </c>
      <c r="L111" s="16" t="s">
        <v>39</v>
      </c>
      <c r="M111" s="16" t="s">
        <v>39</v>
      </c>
      <c r="N111" s="16" t="s">
        <v>39</v>
      </c>
      <c r="O111" s="16" t="s">
        <v>39</v>
      </c>
      <c r="P111" s="16">
        <v>50</v>
      </c>
      <c r="Q111" s="16">
        <v>57</v>
      </c>
      <c r="R111" s="16">
        <v>28</v>
      </c>
      <c r="S111" s="16">
        <v>54</v>
      </c>
      <c r="T111" s="17">
        <v>187</v>
      </c>
      <c r="U111" s="16">
        <v>1</v>
      </c>
      <c r="V111" s="16" t="e">
        <v>#VALUE!</v>
      </c>
      <c r="W111" s="21">
        <v>0.91500000000000004</v>
      </c>
      <c r="X111" s="16">
        <v>5.7999999999999996E-2</v>
      </c>
      <c r="Y111" s="21" t="str">
        <f>VLOOKUP(A111, [1]Data!$A:$F, 6, FALSE)</f>
        <v>*</v>
      </c>
      <c r="Z111" s="16" t="s">
        <v>39</v>
      </c>
      <c r="AB111" s="16" t="s">
        <v>39</v>
      </c>
      <c r="AC111" s="16">
        <f>VLOOKUP(A111, [1]Data!$A:$M, 13, FALSE)</f>
        <v>0.11349999999999999</v>
      </c>
      <c r="AD111" s="16" t="s">
        <v>515</v>
      </c>
      <c r="AE111" s="16" t="s">
        <v>122</v>
      </c>
      <c r="AF111" s="16">
        <v>2900593</v>
      </c>
    </row>
    <row r="112" spans="1:32" ht="15.75" customHeight="1" x14ac:dyDescent="0.35">
      <c r="A112" s="16" t="s">
        <v>862</v>
      </c>
      <c r="B112" s="16" t="s">
        <v>863</v>
      </c>
      <c r="C112" s="16" t="s">
        <v>5</v>
      </c>
      <c r="D112" s="16">
        <v>172</v>
      </c>
      <c r="E112" s="16">
        <v>172</v>
      </c>
      <c r="F112" s="16" t="s">
        <v>39</v>
      </c>
      <c r="G112" s="16">
        <v>11</v>
      </c>
      <c r="H112" s="16">
        <v>9</v>
      </c>
      <c r="I112" s="16">
        <v>12</v>
      </c>
      <c r="J112" s="16">
        <v>9</v>
      </c>
      <c r="K112" s="16">
        <v>12</v>
      </c>
      <c r="L112" s="16">
        <v>17</v>
      </c>
      <c r="M112" s="16">
        <v>13</v>
      </c>
      <c r="N112" s="16">
        <v>17</v>
      </c>
      <c r="O112" s="16">
        <v>15</v>
      </c>
      <c r="P112" s="16">
        <v>15</v>
      </c>
      <c r="Q112" s="16">
        <v>19</v>
      </c>
      <c r="R112" s="16">
        <v>11</v>
      </c>
      <c r="S112" s="16">
        <v>12</v>
      </c>
      <c r="T112" s="17">
        <v>149</v>
      </c>
      <c r="U112" s="16">
        <v>0.54400000000000004</v>
      </c>
      <c r="V112" s="16">
        <v>0.84900000000000009</v>
      </c>
      <c r="W112" s="21">
        <v>8.6999999999999911E-2</v>
      </c>
      <c r="X112" s="16">
        <v>3.5000000000000003E-2</v>
      </c>
      <c r="Y112" s="21" t="str">
        <f>VLOOKUP(A112, [1]Data!$A:$F, 6, FALSE)</f>
        <v>*</v>
      </c>
      <c r="Z112" s="16" t="s">
        <v>39</v>
      </c>
      <c r="AB112" s="16" t="s">
        <v>39</v>
      </c>
      <c r="AC112" s="16">
        <f>VLOOKUP(A112, [1]Data!$A:$M, 13, FALSE)</f>
        <v>0.13070000000000001</v>
      </c>
      <c r="AD112" s="16" t="s">
        <v>853</v>
      </c>
      <c r="AE112" s="16" t="s">
        <v>34</v>
      </c>
      <c r="AF112" s="16">
        <v>2905730</v>
      </c>
    </row>
    <row r="113" spans="1:32" ht="15.75" customHeight="1" x14ac:dyDescent="0.35">
      <c r="A113" s="16" t="s">
        <v>185</v>
      </c>
      <c r="B113" s="16" t="s">
        <v>186</v>
      </c>
      <c r="C113" s="16" t="s">
        <v>5</v>
      </c>
      <c r="D113" s="16">
        <v>217</v>
      </c>
      <c r="E113" s="16">
        <v>226</v>
      </c>
      <c r="F113" s="16">
        <v>9</v>
      </c>
      <c r="G113" s="16">
        <v>12</v>
      </c>
      <c r="H113" s="16">
        <v>19</v>
      </c>
      <c r="I113" s="16">
        <v>12</v>
      </c>
      <c r="J113" s="16">
        <v>21</v>
      </c>
      <c r="K113" s="16">
        <v>11</v>
      </c>
      <c r="L113" s="16">
        <v>16</v>
      </c>
      <c r="M113" s="16">
        <v>11</v>
      </c>
      <c r="N113" s="16">
        <v>16</v>
      </c>
      <c r="O113" s="16">
        <v>19</v>
      </c>
      <c r="P113" s="16">
        <v>25</v>
      </c>
      <c r="Q113" s="16">
        <v>15</v>
      </c>
      <c r="R113" s="16">
        <v>18</v>
      </c>
      <c r="S113" s="16">
        <v>22</v>
      </c>
      <c r="T113" s="17">
        <v>217</v>
      </c>
      <c r="U113" s="16">
        <v>0.54799999999999993</v>
      </c>
      <c r="V113" s="16">
        <v>0.97199999999999998</v>
      </c>
      <c r="W113" s="21" t="s">
        <v>39</v>
      </c>
      <c r="X113" s="16" t="s">
        <v>39</v>
      </c>
      <c r="Y113" s="21" t="str">
        <f>VLOOKUP(A113, [1]Data!$A:$F, 6, FALSE)</f>
        <v>*</v>
      </c>
      <c r="Z113" s="16" t="s">
        <v>39</v>
      </c>
      <c r="AB113" s="16" t="s">
        <v>39</v>
      </c>
      <c r="AC113" s="16">
        <f>VLOOKUP(A113, [1]Data!$A:$M, 13, FALSE)</f>
        <v>9.4100000000000003E-2</v>
      </c>
      <c r="AD113" s="16" t="s">
        <v>184</v>
      </c>
      <c r="AE113" s="16" t="s">
        <v>122</v>
      </c>
      <c r="AF113" s="16">
        <v>2910620</v>
      </c>
    </row>
    <row r="114" spans="1:32" ht="15.75" customHeight="1" x14ac:dyDescent="0.35">
      <c r="A114" s="16" t="s">
        <v>351</v>
      </c>
      <c r="B114" s="16" t="s">
        <v>352</v>
      </c>
      <c r="C114" s="16" t="s">
        <v>7</v>
      </c>
      <c r="D114" s="16">
        <v>245</v>
      </c>
      <c r="E114" s="16">
        <v>265</v>
      </c>
      <c r="F114" s="16">
        <v>20</v>
      </c>
      <c r="G114" s="16">
        <v>24</v>
      </c>
      <c r="H114" s="16">
        <v>17</v>
      </c>
      <c r="I114" s="16">
        <v>26</v>
      </c>
      <c r="J114" s="16">
        <v>26</v>
      </c>
      <c r="K114" s="16">
        <v>38</v>
      </c>
      <c r="L114" s="16">
        <v>28</v>
      </c>
      <c r="M114" s="16">
        <v>36</v>
      </c>
      <c r="N114" s="16">
        <v>27</v>
      </c>
      <c r="O114" s="16">
        <v>23</v>
      </c>
      <c r="P114" s="16" t="s">
        <v>39</v>
      </c>
      <c r="Q114" s="16" t="s">
        <v>39</v>
      </c>
      <c r="R114" s="16" t="s">
        <v>39</v>
      </c>
      <c r="S114" s="16" t="s">
        <v>39</v>
      </c>
      <c r="T114" s="17">
        <v>249.02</v>
      </c>
      <c r="U114" s="16">
        <v>0.45799999999999996</v>
      </c>
      <c r="V114" s="16">
        <v>0.9840000000000001</v>
      </c>
      <c r="W114" s="21" t="s">
        <v>39</v>
      </c>
      <c r="X114" s="16" t="s">
        <v>39</v>
      </c>
      <c r="Y114" s="21" t="str">
        <f>VLOOKUP(A114, [1]Data!$A:$F, 6, FALSE)</f>
        <v>*</v>
      </c>
      <c r="Z114" s="16" t="s">
        <v>39</v>
      </c>
      <c r="AB114" s="16" t="s">
        <v>39</v>
      </c>
      <c r="AC114" s="16">
        <f>VLOOKUP(A114, [1]Data!$A:$M, 13, FALSE)</f>
        <v>0.13289999999999999</v>
      </c>
      <c r="AD114" s="16" t="s">
        <v>346</v>
      </c>
      <c r="AE114" s="16" t="s">
        <v>46</v>
      </c>
      <c r="AF114" s="16">
        <v>2910710</v>
      </c>
    </row>
    <row r="115" spans="1:32" ht="15.75" customHeight="1" x14ac:dyDescent="0.35">
      <c r="A115" s="16" t="s">
        <v>614</v>
      </c>
      <c r="B115" s="16" t="s">
        <v>615</v>
      </c>
      <c r="C115" s="16" t="s">
        <v>2</v>
      </c>
      <c r="D115" s="16">
        <v>2421</v>
      </c>
      <c r="E115" s="16">
        <v>2588</v>
      </c>
      <c r="F115" s="16">
        <v>167</v>
      </c>
      <c r="G115" s="16">
        <v>167</v>
      </c>
      <c r="H115" s="16">
        <v>158</v>
      </c>
      <c r="I115" s="16">
        <v>150</v>
      </c>
      <c r="J115" s="16">
        <v>163</v>
      </c>
      <c r="K115" s="16">
        <v>169</v>
      </c>
      <c r="L115" s="16">
        <v>185</v>
      </c>
      <c r="M115" s="16">
        <v>173</v>
      </c>
      <c r="N115" s="16">
        <v>207</v>
      </c>
      <c r="O115" s="16">
        <v>192</v>
      </c>
      <c r="P115" s="16">
        <v>285</v>
      </c>
      <c r="Q115" s="16">
        <v>184</v>
      </c>
      <c r="R115" s="16">
        <v>216</v>
      </c>
      <c r="S115" s="16">
        <v>172</v>
      </c>
      <c r="T115" s="17">
        <v>2274.11</v>
      </c>
      <c r="U115" s="16">
        <v>0.35700000000000004</v>
      </c>
      <c r="V115" s="16">
        <v>0.92900000000000005</v>
      </c>
      <c r="W115" s="21">
        <v>1.3999999999999999E-2</v>
      </c>
      <c r="X115" s="16">
        <v>1.8000000000000002E-2</v>
      </c>
      <c r="Y115" s="21" t="str">
        <f>VLOOKUP(A115, [1]Data!$A:$F, 6, FALSE)</f>
        <v>*</v>
      </c>
      <c r="Z115" s="16">
        <v>3.6000000000000004E-2</v>
      </c>
      <c r="AB115" s="16">
        <v>2.5000000000000001E-3</v>
      </c>
      <c r="AC115" s="16">
        <f>VLOOKUP(A115, [1]Data!$A:$M, 13, FALSE)</f>
        <v>0.11349999999999999</v>
      </c>
      <c r="AD115" s="16" t="s">
        <v>595</v>
      </c>
      <c r="AE115" s="16" t="s">
        <v>191</v>
      </c>
      <c r="AF115" s="16">
        <v>2910500</v>
      </c>
    </row>
    <row r="116" spans="1:32" ht="15.75" customHeight="1" x14ac:dyDescent="0.35">
      <c r="A116" s="16" t="s">
        <v>1117</v>
      </c>
      <c r="B116" s="16" t="s">
        <v>1118</v>
      </c>
      <c r="C116" s="16" t="s">
        <v>5</v>
      </c>
      <c r="D116" s="16">
        <v>1968</v>
      </c>
      <c r="E116" s="16">
        <v>2051</v>
      </c>
      <c r="F116" s="16">
        <v>83</v>
      </c>
      <c r="G116" s="16">
        <v>154</v>
      </c>
      <c r="H116" s="16">
        <v>173</v>
      </c>
      <c r="I116" s="16">
        <v>143</v>
      </c>
      <c r="J116" s="16">
        <v>163</v>
      </c>
      <c r="K116" s="16">
        <v>151</v>
      </c>
      <c r="L116" s="16">
        <v>159</v>
      </c>
      <c r="M116" s="16">
        <v>144</v>
      </c>
      <c r="N116" s="16">
        <v>136</v>
      </c>
      <c r="O116" s="16">
        <v>143</v>
      </c>
      <c r="P116" s="16">
        <v>181</v>
      </c>
      <c r="Q116" s="16">
        <v>157</v>
      </c>
      <c r="R116" s="16">
        <v>134</v>
      </c>
      <c r="S116" s="16">
        <v>130</v>
      </c>
      <c r="T116" s="17">
        <v>1926.04</v>
      </c>
      <c r="U116" s="16">
        <v>0.45</v>
      </c>
      <c r="V116" s="16">
        <v>0.91700000000000004</v>
      </c>
      <c r="W116" s="21">
        <v>0.01</v>
      </c>
      <c r="X116" s="16">
        <v>3.7000000000000005E-2</v>
      </c>
      <c r="Y116" s="21">
        <f>VLOOKUP(A116, [1]Data!$A:$F, 6, FALSE)</f>
        <v>7.1138211382113818E-3</v>
      </c>
      <c r="Z116" s="16">
        <v>2.7000000000000003E-2</v>
      </c>
      <c r="AB116" s="16">
        <v>3.0000000000000001E-3</v>
      </c>
      <c r="AC116" s="16">
        <f>VLOOKUP(A116, [1]Data!$A:$M, 13, FALSE)</f>
        <v>0.13070000000000001</v>
      </c>
      <c r="AD116" s="16" t="s">
        <v>1108</v>
      </c>
      <c r="AE116" s="16" t="s">
        <v>34</v>
      </c>
      <c r="AF116" s="16">
        <v>2910770</v>
      </c>
    </row>
    <row r="117" spans="1:32" ht="15.75" customHeight="1" x14ac:dyDescent="0.35">
      <c r="A117" s="16" t="s">
        <v>801</v>
      </c>
      <c r="B117" s="16" t="s">
        <v>802</v>
      </c>
      <c r="C117" s="16" t="s">
        <v>65</v>
      </c>
      <c r="D117" s="16">
        <v>696</v>
      </c>
      <c r="E117" s="16">
        <v>728</v>
      </c>
      <c r="F117" s="16">
        <v>32</v>
      </c>
      <c r="G117" s="16">
        <v>41</v>
      </c>
      <c r="H117" s="16">
        <v>54</v>
      </c>
      <c r="I117" s="16">
        <v>36</v>
      </c>
      <c r="J117" s="16">
        <v>44</v>
      </c>
      <c r="K117" s="16">
        <v>55</v>
      </c>
      <c r="L117" s="16">
        <v>47</v>
      </c>
      <c r="M117" s="16">
        <v>42</v>
      </c>
      <c r="N117" s="16">
        <v>65</v>
      </c>
      <c r="O117" s="16">
        <v>59</v>
      </c>
      <c r="P117" s="16">
        <v>63</v>
      </c>
      <c r="Q117" s="16">
        <v>64</v>
      </c>
      <c r="R117" s="16">
        <v>59</v>
      </c>
      <c r="S117" s="16">
        <v>67</v>
      </c>
      <c r="T117" s="17">
        <v>700</v>
      </c>
      <c r="U117" s="16">
        <v>0.374</v>
      </c>
      <c r="V117" s="16">
        <v>0.875</v>
      </c>
      <c r="W117" s="21">
        <v>0.01</v>
      </c>
      <c r="X117" s="16">
        <v>4.2000000000000003E-2</v>
      </c>
      <c r="Y117" s="21" t="str">
        <f>VLOOKUP(A117, [1]Data!$A:$F, 6, FALSE)</f>
        <v>*</v>
      </c>
      <c r="Z117" s="16">
        <v>0.03</v>
      </c>
      <c r="AA117" s="23">
        <v>2.8735632076859474E-2</v>
      </c>
      <c r="AB117" s="16">
        <v>2.0099999999999996E-2</v>
      </c>
      <c r="AC117" s="16">
        <f>VLOOKUP(A117, [1]Data!$A:$M, 13, FALSE)</f>
        <v>0.13070000000000001</v>
      </c>
      <c r="AD117" s="16" t="s">
        <v>800</v>
      </c>
      <c r="AE117" s="16" t="s">
        <v>34</v>
      </c>
      <c r="AF117" s="16">
        <v>2910800</v>
      </c>
    </row>
    <row r="118" spans="1:32" ht="15.75" customHeight="1" x14ac:dyDescent="0.35">
      <c r="A118" s="16" t="s">
        <v>933</v>
      </c>
      <c r="B118" s="16" t="s">
        <v>934</v>
      </c>
      <c r="C118" s="16" t="s">
        <v>7</v>
      </c>
      <c r="D118" s="16">
        <v>818</v>
      </c>
      <c r="E118" s="16">
        <v>875</v>
      </c>
      <c r="F118" s="16">
        <v>57</v>
      </c>
      <c r="G118" s="16">
        <v>57</v>
      </c>
      <c r="H118" s="16">
        <v>55</v>
      </c>
      <c r="I118" s="16">
        <v>53</v>
      </c>
      <c r="J118" s="16">
        <v>54</v>
      </c>
      <c r="K118" s="16">
        <v>57</v>
      </c>
      <c r="L118" s="16">
        <v>63</v>
      </c>
      <c r="M118" s="16">
        <v>78</v>
      </c>
      <c r="N118" s="16">
        <v>57</v>
      </c>
      <c r="O118" s="16">
        <v>67</v>
      </c>
      <c r="P118" s="16">
        <v>80</v>
      </c>
      <c r="Q118" s="16">
        <v>69</v>
      </c>
      <c r="R118" s="16">
        <v>67</v>
      </c>
      <c r="S118" s="16">
        <v>61</v>
      </c>
      <c r="T118" s="17">
        <v>809.75</v>
      </c>
      <c r="U118" s="16">
        <v>0.44500000000000001</v>
      </c>
      <c r="V118" s="16">
        <v>0.90799999999999992</v>
      </c>
      <c r="W118" s="21">
        <v>1.7000000000000001E-2</v>
      </c>
      <c r="X118" s="16">
        <v>4.2999999999999997E-2</v>
      </c>
      <c r="Y118" s="21">
        <f>VLOOKUP(A118, [1]Data!$A:$F, 6, FALSE)</f>
        <v>7.3349633251833741E-3</v>
      </c>
      <c r="Z118" s="16">
        <v>1.6E-2</v>
      </c>
      <c r="AB118" s="16" t="s">
        <v>39</v>
      </c>
      <c r="AC118" s="16">
        <f>VLOOKUP(A118, [1]Data!$A:$M, 13, FALSE)</f>
        <v>0.13070000000000001</v>
      </c>
      <c r="AD118" s="16" t="s">
        <v>926</v>
      </c>
      <c r="AE118" s="16" t="s">
        <v>34</v>
      </c>
      <c r="AF118" s="16">
        <v>2910830</v>
      </c>
    </row>
    <row r="119" spans="1:32" ht="15.75" customHeight="1" x14ac:dyDescent="0.35">
      <c r="A119" s="16" t="s">
        <v>975</v>
      </c>
      <c r="B119" s="16" t="s">
        <v>976</v>
      </c>
      <c r="C119" s="16" t="s">
        <v>5</v>
      </c>
      <c r="D119" s="16">
        <v>1471</v>
      </c>
      <c r="E119" s="16">
        <v>1536</v>
      </c>
      <c r="F119" s="16">
        <v>65</v>
      </c>
      <c r="G119" s="16">
        <v>105</v>
      </c>
      <c r="H119" s="16">
        <v>97</v>
      </c>
      <c r="I119" s="16">
        <v>112</v>
      </c>
      <c r="J119" s="16">
        <v>109</v>
      </c>
      <c r="K119" s="16">
        <v>114</v>
      </c>
      <c r="L119" s="16">
        <v>125</v>
      </c>
      <c r="M119" s="16">
        <v>116</v>
      </c>
      <c r="N119" s="16">
        <v>125</v>
      </c>
      <c r="O119" s="16">
        <v>136</v>
      </c>
      <c r="P119" s="16">
        <v>130</v>
      </c>
      <c r="Q119" s="16">
        <v>116</v>
      </c>
      <c r="R119" s="16">
        <v>101</v>
      </c>
      <c r="S119" s="16">
        <v>85</v>
      </c>
      <c r="T119" s="17">
        <v>1415.8</v>
      </c>
      <c r="U119" s="16">
        <v>0.99900000000000011</v>
      </c>
      <c r="V119" s="16">
        <v>0.93900000000000006</v>
      </c>
      <c r="W119" s="21" t="s">
        <v>39</v>
      </c>
      <c r="X119" s="16">
        <v>2.7000000000000003E-2</v>
      </c>
      <c r="Y119" s="21" t="str">
        <f>VLOOKUP(A119, [1]Data!$A:$F, 6, FALSE)</f>
        <v>*</v>
      </c>
      <c r="Z119" s="16">
        <v>0.03</v>
      </c>
      <c r="AB119" s="16" t="s">
        <v>39</v>
      </c>
      <c r="AC119" s="16">
        <f>VLOOKUP(A119, [1]Data!$A:$M, 13, FALSE)</f>
        <v>0.13070000000000001</v>
      </c>
      <c r="AD119" s="16" t="s">
        <v>974</v>
      </c>
      <c r="AE119" s="16" t="s">
        <v>34</v>
      </c>
      <c r="AF119" s="16">
        <v>2910920</v>
      </c>
    </row>
    <row r="120" spans="1:32" ht="15.75" customHeight="1" x14ac:dyDescent="0.35">
      <c r="A120" s="16" t="s">
        <v>847</v>
      </c>
      <c r="B120" s="16" t="s">
        <v>848</v>
      </c>
      <c r="C120" s="16" t="s">
        <v>65</v>
      </c>
      <c r="D120" s="16">
        <v>290</v>
      </c>
      <c r="E120" s="16">
        <v>290</v>
      </c>
      <c r="F120" s="16" t="s">
        <v>39</v>
      </c>
      <c r="G120" s="16">
        <v>17</v>
      </c>
      <c r="H120" s="16">
        <v>16</v>
      </c>
      <c r="I120" s="16">
        <v>19</v>
      </c>
      <c r="J120" s="16">
        <v>16</v>
      </c>
      <c r="K120" s="16">
        <v>25</v>
      </c>
      <c r="L120" s="16">
        <v>17</v>
      </c>
      <c r="M120" s="16">
        <v>13</v>
      </c>
      <c r="N120" s="16">
        <v>21</v>
      </c>
      <c r="O120" s="16">
        <v>14</v>
      </c>
      <c r="P120" s="16">
        <v>39</v>
      </c>
      <c r="Q120" s="16">
        <v>36</v>
      </c>
      <c r="R120" s="16">
        <v>30</v>
      </c>
      <c r="S120" s="16">
        <v>27</v>
      </c>
      <c r="T120" s="17">
        <v>253</v>
      </c>
      <c r="U120" s="16">
        <v>0.73499999999999999</v>
      </c>
      <c r="V120" s="16">
        <v>0.99</v>
      </c>
      <c r="W120" s="21" t="s">
        <v>39</v>
      </c>
      <c r="X120" s="16" t="s">
        <v>39</v>
      </c>
      <c r="Y120" s="21" t="str">
        <f>VLOOKUP(A120, [1]Data!$A:$F, 6, FALSE)</f>
        <v>*</v>
      </c>
      <c r="Z120" s="16" t="s">
        <v>39</v>
      </c>
      <c r="AB120" s="16" t="s">
        <v>39</v>
      </c>
      <c r="AC120" s="16">
        <f>VLOOKUP(A120, [1]Data!$A:$M, 13, FALSE)</f>
        <v>0.13070000000000001</v>
      </c>
      <c r="AD120" s="16" t="s">
        <v>842</v>
      </c>
      <c r="AE120" s="16" t="s">
        <v>34</v>
      </c>
      <c r="AF120" s="16">
        <v>2910950</v>
      </c>
    </row>
    <row r="121" spans="1:32" ht="15.75" customHeight="1" x14ac:dyDescent="0.35">
      <c r="A121" s="16" t="s">
        <v>225</v>
      </c>
      <c r="B121" s="16" t="s">
        <v>226</v>
      </c>
      <c r="C121" s="16" t="s">
        <v>3</v>
      </c>
      <c r="D121" s="16">
        <v>284</v>
      </c>
      <c r="E121" s="16">
        <v>290</v>
      </c>
      <c r="F121" s="16">
        <v>6</v>
      </c>
      <c r="G121" s="16">
        <v>16</v>
      </c>
      <c r="H121" s="16">
        <v>22</v>
      </c>
      <c r="I121" s="16">
        <v>23</v>
      </c>
      <c r="J121" s="16">
        <v>21</v>
      </c>
      <c r="K121" s="16">
        <v>17</v>
      </c>
      <c r="L121" s="16">
        <v>31</v>
      </c>
      <c r="M121" s="16">
        <v>13</v>
      </c>
      <c r="N121" s="16">
        <v>24</v>
      </c>
      <c r="O121" s="16">
        <v>26</v>
      </c>
      <c r="P121" s="16">
        <v>20</v>
      </c>
      <c r="Q121" s="16">
        <v>22</v>
      </c>
      <c r="R121" s="16">
        <v>30</v>
      </c>
      <c r="S121" s="16">
        <v>19</v>
      </c>
      <c r="T121" s="17">
        <v>279.88</v>
      </c>
      <c r="U121" s="16">
        <v>0.3</v>
      </c>
      <c r="V121" s="16">
        <v>0.94400000000000006</v>
      </c>
      <c r="W121" s="21" t="s">
        <v>39</v>
      </c>
      <c r="X121" s="16">
        <v>3.2000000000000001E-2</v>
      </c>
      <c r="Y121" s="21" t="str">
        <f>VLOOKUP(A121, [1]Data!$A:$F, 6, FALSE)</f>
        <v>*</v>
      </c>
      <c r="Z121" s="16">
        <v>2.5000000000000001E-2</v>
      </c>
      <c r="AB121" s="16" t="s">
        <v>39</v>
      </c>
      <c r="AC121" s="16">
        <f>VLOOKUP(A121, [1]Data!$A:$M, 13, FALSE)</f>
        <v>0.13289999999999999</v>
      </c>
      <c r="AD121" s="16" t="s">
        <v>212</v>
      </c>
      <c r="AE121" s="16" t="s">
        <v>191</v>
      </c>
      <c r="AF121" s="16">
        <v>2911070</v>
      </c>
    </row>
    <row r="122" spans="1:32" ht="15.75" customHeight="1" x14ac:dyDescent="0.35">
      <c r="A122" s="16" t="s">
        <v>600</v>
      </c>
      <c r="B122" s="16" t="s">
        <v>601</v>
      </c>
      <c r="C122" s="16" t="s">
        <v>2</v>
      </c>
      <c r="D122" s="16">
        <v>1575</v>
      </c>
      <c r="E122" s="16">
        <v>1575</v>
      </c>
      <c r="F122" s="16" t="s">
        <v>39</v>
      </c>
      <c r="G122" s="16">
        <v>121</v>
      </c>
      <c r="H122" s="16">
        <v>123</v>
      </c>
      <c r="I122" s="16">
        <v>125</v>
      </c>
      <c r="J122" s="16">
        <v>125</v>
      </c>
      <c r="K122" s="16">
        <v>108</v>
      </c>
      <c r="L122" s="16">
        <v>118</v>
      </c>
      <c r="M122" s="16">
        <v>115</v>
      </c>
      <c r="N122" s="16">
        <v>126</v>
      </c>
      <c r="O122" s="16">
        <v>125</v>
      </c>
      <c r="P122" s="16">
        <v>131</v>
      </c>
      <c r="Q122" s="16">
        <v>131</v>
      </c>
      <c r="R122" s="16">
        <v>122</v>
      </c>
      <c r="S122" s="16">
        <v>105</v>
      </c>
      <c r="T122" s="17">
        <v>1531.85</v>
      </c>
      <c r="U122" s="16">
        <v>0.35499999999999998</v>
      </c>
      <c r="V122" s="16">
        <v>0.87</v>
      </c>
      <c r="W122" s="21">
        <v>3.2000000000000001E-2</v>
      </c>
      <c r="X122" s="16">
        <v>4.0999999999999995E-2</v>
      </c>
      <c r="Y122" s="21">
        <f>VLOOKUP(A122, [1]Data!$A:$F, 6, FALSE)</f>
        <v>1.0158730158730159E-2</v>
      </c>
      <c r="Z122" s="16">
        <v>4.4000000000000004E-2</v>
      </c>
      <c r="AB122" s="16">
        <v>7.6E-3</v>
      </c>
      <c r="AC122" s="16">
        <f>VLOOKUP(A122, [1]Data!$A:$M, 13, FALSE)</f>
        <v>0.11349999999999999</v>
      </c>
      <c r="AD122" s="16" t="s">
        <v>595</v>
      </c>
      <c r="AE122" s="16" t="s">
        <v>34</v>
      </c>
      <c r="AF122" s="16">
        <v>2914250</v>
      </c>
    </row>
    <row r="123" spans="1:32" ht="15.75" customHeight="1" x14ac:dyDescent="0.35">
      <c r="A123" s="16" t="s">
        <v>1239</v>
      </c>
      <c r="B123" s="16" t="s">
        <v>1240</v>
      </c>
      <c r="C123" s="16" t="s">
        <v>2</v>
      </c>
      <c r="D123" s="16">
        <v>837</v>
      </c>
      <c r="E123" s="16">
        <v>837</v>
      </c>
      <c r="F123" s="16" t="s">
        <v>39</v>
      </c>
      <c r="G123" s="16">
        <v>96</v>
      </c>
      <c r="H123" s="16">
        <v>101</v>
      </c>
      <c r="I123" s="16">
        <v>102</v>
      </c>
      <c r="J123" s="16">
        <v>105</v>
      </c>
      <c r="K123" s="16">
        <v>97</v>
      </c>
      <c r="L123" s="16">
        <v>100</v>
      </c>
      <c r="M123" s="16">
        <v>95</v>
      </c>
      <c r="N123" s="16">
        <v>76</v>
      </c>
      <c r="O123" s="16">
        <v>65</v>
      </c>
      <c r="P123" s="16" t="s">
        <v>39</v>
      </c>
      <c r="Q123" s="16" t="s">
        <v>39</v>
      </c>
      <c r="R123" s="16" t="s">
        <v>39</v>
      </c>
      <c r="S123" s="16" t="s">
        <v>39</v>
      </c>
      <c r="T123" s="17">
        <v>801.94</v>
      </c>
      <c r="U123" s="16">
        <v>1</v>
      </c>
      <c r="V123" s="16">
        <v>4.0999999999999995E-2</v>
      </c>
      <c r="W123" s="21">
        <v>0.77099999999999891</v>
      </c>
      <c r="X123" s="16">
        <v>7.0000000000000007E-2</v>
      </c>
      <c r="Y123" s="21">
        <f>VLOOKUP(A123, [1]Data!$A:$F, 6, FALSE)</f>
        <v>4.1816009557945039E-2</v>
      </c>
      <c r="Z123" s="16">
        <v>6.9000000000000006E-2</v>
      </c>
      <c r="AB123" s="16">
        <v>0.1159</v>
      </c>
      <c r="AC123" s="16">
        <f>VLOOKUP(A123, [1]Data!$A:$M, 13, FALSE)</f>
        <v>0.16670000000000001</v>
      </c>
      <c r="AD123" s="16" t="s">
        <v>1222</v>
      </c>
      <c r="AE123" s="16" t="s">
        <v>122</v>
      </c>
      <c r="AF123" s="16">
        <v>2900605</v>
      </c>
    </row>
    <row r="124" spans="1:32" ht="15.75" customHeight="1" x14ac:dyDescent="0.35">
      <c r="A124" s="16" t="s">
        <v>131</v>
      </c>
      <c r="B124" s="16" t="s">
        <v>132</v>
      </c>
      <c r="C124" s="16" t="s">
        <v>42</v>
      </c>
      <c r="D124" s="16">
        <v>686</v>
      </c>
      <c r="E124" s="16">
        <v>686</v>
      </c>
      <c r="F124" s="16" t="s">
        <v>39</v>
      </c>
      <c r="G124" s="16">
        <v>42</v>
      </c>
      <c r="H124" s="16">
        <v>45</v>
      </c>
      <c r="I124" s="16">
        <v>43</v>
      </c>
      <c r="J124" s="16">
        <v>56</v>
      </c>
      <c r="K124" s="16">
        <v>54</v>
      </c>
      <c r="L124" s="16">
        <v>44</v>
      </c>
      <c r="M124" s="16">
        <v>56</v>
      </c>
      <c r="N124" s="16">
        <v>58</v>
      </c>
      <c r="O124" s="16">
        <v>62</v>
      </c>
      <c r="P124" s="16">
        <v>69</v>
      </c>
      <c r="Q124" s="16">
        <v>64</v>
      </c>
      <c r="R124" s="16">
        <v>50</v>
      </c>
      <c r="S124" s="16">
        <v>43</v>
      </c>
      <c r="T124" s="17">
        <v>691.04</v>
      </c>
      <c r="U124" s="16">
        <v>0.17199999999999999</v>
      </c>
      <c r="V124" s="16">
        <v>0.94900000000000007</v>
      </c>
      <c r="W124" s="21">
        <v>6.9999999999999993E-3</v>
      </c>
      <c r="X124" s="16" t="s">
        <v>39</v>
      </c>
      <c r="Y124" s="21" t="str">
        <f>VLOOKUP(A124, [1]Data!$A:$F, 6, FALSE)</f>
        <v>*</v>
      </c>
      <c r="Z124" s="16">
        <v>3.7999999999999999E-2</v>
      </c>
      <c r="AB124" s="16" t="s">
        <v>39</v>
      </c>
      <c r="AC124" s="16">
        <f>VLOOKUP(A124, [1]Data!$A:$M, 13, FALSE)</f>
        <v>9.4100000000000003E-2</v>
      </c>
      <c r="AD124" s="16" t="s">
        <v>133</v>
      </c>
      <c r="AE124" s="16" t="s">
        <v>34</v>
      </c>
      <c r="AF124" s="16">
        <v>2911250</v>
      </c>
    </row>
    <row r="125" spans="1:32" ht="15.75" customHeight="1" x14ac:dyDescent="0.35">
      <c r="A125" s="16" t="s">
        <v>205</v>
      </c>
      <c r="B125" s="16" t="s">
        <v>206</v>
      </c>
      <c r="C125" s="16" t="s">
        <v>5</v>
      </c>
      <c r="D125" s="16">
        <v>606</v>
      </c>
      <c r="E125" s="16">
        <v>616</v>
      </c>
      <c r="F125" s="16">
        <v>10</v>
      </c>
      <c r="G125" s="16">
        <v>51</v>
      </c>
      <c r="H125" s="16">
        <v>54</v>
      </c>
      <c r="I125" s="16">
        <v>48</v>
      </c>
      <c r="J125" s="16">
        <v>53</v>
      </c>
      <c r="K125" s="16">
        <v>45</v>
      </c>
      <c r="L125" s="16">
        <v>41</v>
      </c>
      <c r="M125" s="16">
        <v>51</v>
      </c>
      <c r="N125" s="16">
        <v>43</v>
      </c>
      <c r="O125" s="16">
        <v>38</v>
      </c>
      <c r="P125" s="16">
        <v>57</v>
      </c>
      <c r="Q125" s="16">
        <v>43</v>
      </c>
      <c r="R125" s="16">
        <v>42</v>
      </c>
      <c r="S125" s="16">
        <v>40</v>
      </c>
      <c r="T125" s="17">
        <v>598.66</v>
      </c>
      <c r="U125" s="16">
        <v>0.55899999999999994</v>
      </c>
      <c r="V125" s="16">
        <v>0.95</v>
      </c>
      <c r="W125" s="21" t="s">
        <v>39</v>
      </c>
      <c r="X125" s="16" t="s">
        <v>39</v>
      </c>
      <c r="Y125" s="21" t="str">
        <f>VLOOKUP(A125, [1]Data!$A:$F, 6, FALSE)</f>
        <v>*</v>
      </c>
      <c r="Z125" s="16">
        <v>4.2999999999999997E-2</v>
      </c>
      <c r="AB125" s="16" t="s">
        <v>39</v>
      </c>
      <c r="AC125" s="16">
        <f>VLOOKUP(A125, [1]Data!$A:$M, 13, FALSE)</f>
        <v>0.13289999999999999</v>
      </c>
      <c r="AD125" s="16" t="s">
        <v>207</v>
      </c>
      <c r="AE125" s="16" t="s">
        <v>34</v>
      </c>
      <c r="AF125" s="16">
        <v>2911100</v>
      </c>
    </row>
    <row r="126" spans="1:32" ht="15.75" customHeight="1" x14ac:dyDescent="0.35">
      <c r="A126" s="16" t="s">
        <v>219</v>
      </c>
      <c r="B126" s="16" t="s">
        <v>220</v>
      </c>
      <c r="C126" s="16" t="s">
        <v>3</v>
      </c>
      <c r="D126" s="16">
        <v>147</v>
      </c>
      <c r="E126" s="16">
        <v>157</v>
      </c>
      <c r="F126" s="16">
        <v>10</v>
      </c>
      <c r="G126" s="16">
        <v>9</v>
      </c>
      <c r="H126" s="16">
        <v>17</v>
      </c>
      <c r="I126" s="16">
        <v>21</v>
      </c>
      <c r="J126" s="16">
        <v>22</v>
      </c>
      <c r="K126" s="16">
        <v>13</v>
      </c>
      <c r="L126" s="16">
        <v>17</v>
      </c>
      <c r="M126" s="16">
        <v>19</v>
      </c>
      <c r="N126" s="16">
        <v>15</v>
      </c>
      <c r="O126" s="16">
        <v>14</v>
      </c>
      <c r="P126" s="16" t="s">
        <v>39</v>
      </c>
      <c r="Q126" s="16" t="s">
        <v>39</v>
      </c>
      <c r="R126" s="16" t="s">
        <v>39</v>
      </c>
      <c r="S126" s="16" t="s">
        <v>39</v>
      </c>
      <c r="T126" s="17">
        <v>145</v>
      </c>
      <c r="U126" s="16">
        <v>0.27600000000000002</v>
      </c>
      <c r="V126" s="16">
        <v>0.95200000000000007</v>
      </c>
      <c r="W126" s="21" t="s">
        <v>39</v>
      </c>
      <c r="X126" s="16" t="s">
        <v>39</v>
      </c>
      <c r="Y126" s="21" t="str">
        <f>VLOOKUP(A126, [1]Data!$A:$F, 6, FALSE)</f>
        <v>*</v>
      </c>
      <c r="Z126" s="16" t="s">
        <v>39</v>
      </c>
      <c r="AB126" s="16" t="s">
        <v>39</v>
      </c>
      <c r="AC126" s="16">
        <f>VLOOKUP(A126, [1]Data!$A:$M, 13, FALSE)</f>
        <v>0.13289999999999999</v>
      </c>
      <c r="AD126" s="16" t="s">
        <v>212</v>
      </c>
      <c r="AE126" s="16" t="s">
        <v>34</v>
      </c>
      <c r="AF126" s="16">
        <v>2911160</v>
      </c>
    </row>
    <row r="127" spans="1:32" ht="15.75" customHeight="1" x14ac:dyDescent="0.35">
      <c r="A127" s="16" t="s">
        <v>798</v>
      </c>
      <c r="B127" s="16" t="s">
        <v>799</v>
      </c>
      <c r="C127" s="16" t="s">
        <v>65</v>
      </c>
      <c r="D127" s="16">
        <v>1352</v>
      </c>
      <c r="E127" s="16">
        <v>1392</v>
      </c>
      <c r="F127" s="16">
        <v>40</v>
      </c>
      <c r="G127" s="16">
        <v>114</v>
      </c>
      <c r="H127" s="16">
        <v>95</v>
      </c>
      <c r="I127" s="16">
        <v>83</v>
      </c>
      <c r="J127" s="16">
        <v>98</v>
      </c>
      <c r="K127" s="16">
        <v>99</v>
      </c>
      <c r="L127" s="16">
        <v>113</v>
      </c>
      <c r="M127" s="16">
        <v>101</v>
      </c>
      <c r="N127" s="16">
        <v>105</v>
      </c>
      <c r="O127" s="16">
        <v>135</v>
      </c>
      <c r="P127" s="16">
        <v>116</v>
      </c>
      <c r="Q127" s="16">
        <v>100</v>
      </c>
      <c r="R127" s="16">
        <v>90</v>
      </c>
      <c r="S127" s="16">
        <v>103</v>
      </c>
      <c r="T127" s="17">
        <v>1354.12</v>
      </c>
      <c r="U127" s="16">
        <v>0.54799999999999993</v>
      </c>
      <c r="V127" s="16">
        <v>0.78099999999999892</v>
      </c>
      <c r="X127" s="16">
        <v>4.8000000000000001E-2</v>
      </c>
      <c r="Y127" s="21">
        <f>VLOOKUP(A127, [1]Data!$A:$F, 6, FALSE)</f>
        <v>7.5443786982248517E-2</v>
      </c>
      <c r="Z127" s="16">
        <v>6.0999999999999999E-2</v>
      </c>
      <c r="AA127" s="23">
        <v>3.1065089628100395E-2</v>
      </c>
      <c r="AB127" s="16">
        <v>6.0700000000000004E-2</v>
      </c>
      <c r="AC127" s="16">
        <f>VLOOKUP(A127, [1]Data!$A:$M, 13, FALSE)</f>
        <v>0.13070000000000001</v>
      </c>
      <c r="AD127" s="16" t="s">
        <v>800</v>
      </c>
      <c r="AE127" s="16" t="s">
        <v>34</v>
      </c>
      <c r="AF127" s="16">
        <v>2930420</v>
      </c>
    </row>
    <row r="128" spans="1:32" ht="15.75" customHeight="1" x14ac:dyDescent="0.35">
      <c r="A128" s="16" t="s">
        <v>750</v>
      </c>
      <c r="B128" s="16" t="s">
        <v>751</v>
      </c>
      <c r="C128" s="16" t="s">
        <v>5</v>
      </c>
      <c r="D128" s="16">
        <v>1014</v>
      </c>
      <c r="E128" s="16">
        <v>1060</v>
      </c>
      <c r="F128" s="16">
        <v>46</v>
      </c>
      <c r="G128" s="16">
        <v>74</v>
      </c>
      <c r="H128" s="16">
        <v>69</v>
      </c>
      <c r="I128" s="16">
        <v>71</v>
      </c>
      <c r="J128" s="16">
        <v>81</v>
      </c>
      <c r="K128" s="16">
        <v>67</v>
      </c>
      <c r="L128" s="16">
        <v>83</v>
      </c>
      <c r="M128" s="16">
        <v>87</v>
      </c>
      <c r="N128" s="16">
        <v>84</v>
      </c>
      <c r="O128" s="16">
        <v>84</v>
      </c>
      <c r="P128" s="16">
        <v>102</v>
      </c>
      <c r="Q128" s="16">
        <v>76</v>
      </c>
      <c r="R128" s="16">
        <v>69</v>
      </c>
      <c r="S128" s="16">
        <v>67</v>
      </c>
      <c r="T128" s="17">
        <v>1010.07</v>
      </c>
      <c r="U128" s="16">
        <v>1</v>
      </c>
      <c r="V128" s="16">
        <v>0.90300000000000002</v>
      </c>
      <c r="W128" s="21">
        <v>2.4E-2</v>
      </c>
      <c r="X128" s="16">
        <v>1.9E-2</v>
      </c>
      <c r="Y128" s="21" t="str">
        <f>VLOOKUP(A128, [1]Data!$A:$F, 6, FALSE)</f>
        <v>*</v>
      </c>
      <c r="Z128" s="16">
        <v>5.2000000000000005E-2</v>
      </c>
      <c r="AB128" s="16" t="s">
        <v>39</v>
      </c>
      <c r="AC128" s="16">
        <f>VLOOKUP(A128, [1]Data!$A:$M, 13, FALSE)</f>
        <v>0.14779999999999999</v>
      </c>
      <c r="AD128" s="16" t="s">
        <v>752</v>
      </c>
      <c r="AE128" s="16" t="s">
        <v>46</v>
      </c>
      <c r="AF128" s="16">
        <v>2911220</v>
      </c>
    </row>
    <row r="129" spans="1:32" ht="15.75" customHeight="1" x14ac:dyDescent="0.35">
      <c r="A129" s="16" t="s">
        <v>234</v>
      </c>
      <c r="B129" s="16" t="s">
        <v>235</v>
      </c>
      <c r="C129" s="16" t="s">
        <v>65</v>
      </c>
      <c r="D129" s="16">
        <v>1173</v>
      </c>
      <c r="E129" s="16">
        <v>1228</v>
      </c>
      <c r="F129" s="16">
        <v>55</v>
      </c>
      <c r="G129" s="16">
        <v>101</v>
      </c>
      <c r="H129" s="16">
        <v>90</v>
      </c>
      <c r="I129" s="16">
        <v>84</v>
      </c>
      <c r="J129" s="16">
        <v>94</v>
      </c>
      <c r="K129" s="16">
        <v>84</v>
      </c>
      <c r="L129" s="16">
        <v>87</v>
      </c>
      <c r="M129" s="16">
        <v>71</v>
      </c>
      <c r="N129" s="16">
        <v>93</v>
      </c>
      <c r="O129" s="16">
        <v>90</v>
      </c>
      <c r="P129" s="16">
        <v>131</v>
      </c>
      <c r="Q129" s="16">
        <v>81</v>
      </c>
      <c r="R129" s="16">
        <v>81</v>
      </c>
      <c r="S129" s="16">
        <v>86</v>
      </c>
      <c r="T129" s="17">
        <v>1163.3</v>
      </c>
      <c r="U129" s="16">
        <v>0.66299999999999992</v>
      </c>
      <c r="V129" s="16">
        <v>0.95400000000000007</v>
      </c>
      <c r="W129" s="21" t="s">
        <v>39</v>
      </c>
      <c r="X129" s="16">
        <v>1.3999999999999999E-2</v>
      </c>
      <c r="Y129" s="21" t="str">
        <f>VLOOKUP(A129, [1]Data!$A:$F, 6, FALSE)</f>
        <v>*</v>
      </c>
      <c r="Z129" s="16">
        <v>2.4E-2</v>
      </c>
      <c r="AB129" s="16" t="s">
        <v>39</v>
      </c>
      <c r="AC129" s="16">
        <f>VLOOKUP(A129, [1]Data!$A:$M, 13, FALSE)</f>
        <v>0.13289999999999999</v>
      </c>
      <c r="AD129" s="16" t="s">
        <v>233</v>
      </c>
      <c r="AE129" s="16" t="s">
        <v>46</v>
      </c>
      <c r="AF129" s="16">
        <v>2911310</v>
      </c>
    </row>
    <row r="130" spans="1:32" ht="15.75" customHeight="1" x14ac:dyDescent="0.35">
      <c r="A130" s="16" t="s">
        <v>739</v>
      </c>
      <c r="B130" s="16" t="s">
        <v>740</v>
      </c>
      <c r="C130" s="16" t="s">
        <v>4</v>
      </c>
      <c r="D130" s="16">
        <v>1856</v>
      </c>
      <c r="E130" s="16">
        <v>1948</v>
      </c>
      <c r="F130" s="16">
        <v>92</v>
      </c>
      <c r="G130" s="16">
        <v>160</v>
      </c>
      <c r="H130" s="16">
        <v>159</v>
      </c>
      <c r="I130" s="16">
        <v>130</v>
      </c>
      <c r="J130" s="16">
        <v>140</v>
      </c>
      <c r="K130" s="16">
        <v>130</v>
      </c>
      <c r="L130" s="16">
        <v>127</v>
      </c>
      <c r="M130" s="16">
        <v>136</v>
      </c>
      <c r="N130" s="16">
        <v>141</v>
      </c>
      <c r="O130" s="16">
        <v>144</v>
      </c>
      <c r="P130" s="16">
        <v>168</v>
      </c>
      <c r="Q130" s="16">
        <v>142</v>
      </c>
      <c r="R130" s="16">
        <v>146</v>
      </c>
      <c r="S130" s="16">
        <v>133</v>
      </c>
      <c r="T130" s="17">
        <v>1839</v>
      </c>
      <c r="U130" s="16">
        <v>0.46899999999999997</v>
      </c>
      <c r="V130" s="16">
        <v>0.94299999999999995</v>
      </c>
      <c r="W130" s="21">
        <v>0.01</v>
      </c>
      <c r="X130" s="16">
        <v>2.1000000000000001E-2</v>
      </c>
      <c r="Y130" s="21">
        <f>VLOOKUP(A130, [1]Data!$A:$F, 6, FALSE)</f>
        <v>7.5431034482758624E-3</v>
      </c>
      <c r="Z130" s="16">
        <v>1.3000000000000001E-2</v>
      </c>
      <c r="AB130" s="16" t="s">
        <v>39</v>
      </c>
      <c r="AC130" s="16">
        <f>VLOOKUP(A130, [1]Data!$A:$M, 13, FALSE)</f>
        <v>0.14779999999999999</v>
      </c>
      <c r="AD130" s="16" t="s">
        <v>741</v>
      </c>
      <c r="AE130" s="16" t="s">
        <v>34</v>
      </c>
      <c r="AF130" s="16">
        <v>2911340</v>
      </c>
    </row>
    <row r="131" spans="1:32" ht="15.75" customHeight="1" x14ac:dyDescent="0.35">
      <c r="A131" s="16" t="s">
        <v>677</v>
      </c>
      <c r="B131" s="16" t="s">
        <v>678</v>
      </c>
      <c r="C131" s="16" t="s">
        <v>4</v>
      </c>
      <c r="D131" s="16">
        <v>776</v>
      </c>
      <c r="E131" s="16">
        <v>804</v>
      </c>
      <c r="F131" s="16">
        <v>28</v>
      </c>
      <c r="G131" s="16">
        <v>58</v>
      </c>
      <c r="H131" s="16">
        <v>47</v>
      </c>
      <c r="I131" s="16">
        <v>69</v>
      </c>
      <c r="J131" s="16">
        <v>59</v>
      </c>
      <c r="K131" s="16">
        <v>67</v>
      </c>
      <c r="L131" s="16">
        <v>60</v>
      </c>
      <c r="M131" s="16">
        <v>74</v>
      </c>
      <c r="N131" s="16">
        <v>41</v>
      </c>
      <c r="O131" s="16">
        <v>72</v>
      </c>
      <c r="P131" s="16">
        <v>62</v>
      </c>
      <c r="Q131" s="16">
        <v>55</v>
      </c>
      <c r="R131" s="16">
        <v>63</v>
      </c>
      <c r="S131" s="16">
        <v>49</v>
      </c>
      <c r="T131" s="17">
        <v>767.35</v>
      </c>
      <c r="U131" s="16">
        <v>0.38299999999999995</v>
      </c>
      <c r="V131" s="16">
        <v>0.89200000000000002</v>
      </c>
      <c r="W131" s="21">
        <v>1.4999999999999999E-2</v>
      </c>
      <c r="X131" s="16">
        <v>3.9E-2</v>
      </c>
      <c r="Y131" s="21" t="str">
        <f>VLOOKUP(A131, [1]Data!$A:$F, 6, FALSE)</f>
        <v>*</v>
      </c>
      <c r="Z131" s="16">
        <v>4.5999999999999999E-2</v>
      </c>
      <c r="AB131" s="16">
        <v>2.06E-2</v>
      </c>
      <c r="AC131" s="16">
        <f>VLOOKUP(A131, [1]Data!$A:$M, 13, FALSE)</f>
        <v>0.11349999999999999</v>
      </c>
      <c r="AD131" s="16" t="s">
        <v>676</v>
      </c>
      <c r="AE131" s="16" t="s">
        <v>34</v>
      </c>
      <c r="AF131" s="16">
        <v>2911400</v>
      </c>
    </row>
    <row r="132" spans="1:32" ht="15.75" customHeight="1" x14ac:dyDescent="0.35">
      <c r="A132" s="16" t="s">
        <v>1099</v>
      </c>
      <c r="B132" s="16" t="s">
        <v>1100</v>
      </c>
      <c r="C132" s="16" t="s">
        <v>7</v>
      </c>
      <c r="D132" s="16">
        <v>256</v>
      </c>
      <c r="E132" s="16">
        <v>256</v>
      </c>
      <c r="F132" s="16" t="s">
        <v>39</v>
      </c>
      <c r="G132" s="16">
        <v>15</v>
      </c>
      <c r="H132" s="16">
        <v>21</v>
      </c>
      <c r="I132" s="16">
        <v>19</v>
      </c>
      <c r="J132" s="16">
        <v>13</v>
      </c>
      <c r="K132" s="16">
        <v>20</v>
      </c>
      <c r="L132" s="16">
        <v>23</v>
      </c>
      <c r="M132" s="16">
        <v>17</v>
      </c>
      <c r="N132" s="16">
        <v>23</v>
      </c>
      <c r="O132" s="16">
        <v>19</v>
      </c>
      <c r="P132" s="16">
        <v>18</v>
      </c>
      <c r="Q132" s="16">
        <v>27</v>
      </c>
      <c r="R132" s="16">
        <v>24</v>
      </c>
      <c r="S132" s="16">
        <v>17</v>
      </c>
      <c r="T132" s="17">
        <v>267</v>
      </c>
      <c r="U132" s="16">
        <v>1</v>
      </c>
      <c r="V132" s="16">
        <v>1</v>
      </c>
      <c r="W132" s="21" t="s">
        <v>39</v>
      </c>
      <c r="X132" s="16" t="s">
        <v>39</v>
      </c>
      <c r="Y132" s="21" t="str">
        <f>VLOOKUP(A132, [1]Data!$A:$F, 6, FALSE)</f>
        <v>*</v>
      </c>
      <c r="Z132" s="16" t="s">
        <v>39</v>
      </c>
      <c r="AB132" s="16" t="s">
        <v>39</v>
      </c>
      <c r="AC132" s="16">
        <f>VLOOKUP(A132, [1]Data!$A:$M, 13, FALSE)</f>
        <v>0.13070000000000001</v>
      </c>
      <c r="AD132" s="16" t="s">
        <v>1098</v>
      </c>
      <c r="AE132" s="16" t="s">
        <v>34</v>
      </c>
      <c r="AF132" s="16">
        <v>2911450</v>
      </c>
    </row>
    <row r="133" spans="1:32" ht="15.75" customHeight="1" x14ac:dyDescent="0.35">
      <c r="A133" s="16" t="s">
        <v>317</v>
      </c>
      <c r="B133" s="16" t="s">
        <v>318</v>
      </c>
      <c r="C133" s="16" t="s">
        <v>65</v>
      </c>
      <c r="D133" s="16">
        <v>164</v>
      </c>
      <c r="E133" s="16">
        <v>181</v>
      </c>
      <c r="F133" s="16">
        <v>17</v>
      </c>
      <c r="G133" s="16">
        <v>13</v>
      </c>
      <c r="H133" s="16">
        <v>8</v>
      </c>
      <c r="I133" s="16">
        <v>12</v>
      </c>
      <c r="J133" s="16">
        <v>10</v>
      </c>
      <c r="K133" s="16">
        <v>6</v>
      </c>
      <c r="L133" s="16">
        <v>11</v>
      </c>
      <c r="M133" s="16">
        <v>14</v>
      </c>
      <c r="N133" s="16">
        <v>14</v>
      </c>
      <c r="O133" s="16">
        <v>18</v>
      </c>
      <c r="P133" s="16">
        <v>16</v>
      </c>
      <c r="Q133" s="16">
        <v>17</v>
      </c>
      <c r="R133" s="16">
        <v>14</v>
      </c>
      <c r="S133" s="16">
        <v>11</v>
      </c>
      <c r="T133" s="17">
        <v>162</v>
      </c>
      <c r="U133" s="16">
        <v>1</v>
      </c>
      <c r="V133" s="16">
        <v>0.92099999999999893</v>
      </c>
      <c r="W133" s="21" t="s">
        <v>39</v>
      </c>
      <c r="X133" s="16" t="s">
        <v>39</v>
      </c>
      <c r="Y133" s="21" t="str">
        <f>VLOOKUP(A133, [1]Data!$A:$F, 6, FALSE)</f>
        <v>*</v>
      </c>
      <c r="Z133" s="16" t="s">
        <v>39</v>
      </c>
      <c r="AA133" s="23">
        <v>3.6585364490747452E-2</v>
      </c>
      <c r="AB133" s="16" t="s">
        <v>39</v>
      </c>
      <c r="AC133" s="16">
        <f>VLOOKUP(A133, [1]Data!$A:$M, 13, FALSE)</f>
        <v>0.13289999999999999</v>
      </c>
      <c r="AD133" s="16" t="s">
        <v>314</v>
      </c>
      <c r="AE133" s="16" t="s">
        <v>34</v>
      </c>
      <c r="AF133" s="16">
        <v>2911580</v>
      </c>
    </row>
    <row r="134" spans="1:32" ht="15.75" customHeight="1" x14ac:dyDescent="0.35">
      <c r="A134" s="16" t="s">
        <v>566</v>
      </c>
      <c r="B134" s="16" t="s">
        <v>567</v>
      </c>
      <c r="C134" s="16" t="s">
        <v>3</v>
      </c>
      <c r="D134" s="16">
        <v>1089</v>
      </c>
      <c r="E134" s="16">
        <v>1089</v>
      </c>
      <c r="F134" s="16" t="s">
        <v>39</v>
      </c>
      <c r="G134" s="16" t="s">
        <v>39</v>
      </c>
      <c r="H134" s="16" t="s">
        <v>39</v>
      </c>
      <c r="I134" s="16" t="s">
        <v>39</v>
      </c>
      <c r="J134" s="16" t="s">
        <v>39</v>
      </c>
      <c r="K134" s="16" t="s">
        <v>39</v>
      </c>
      <c r="L134" s="16">
        <v>140</v>
      </c>
      <c r="M134" s="16">
        <v>202</v>
      </c>
      <c r="N134" s="16">
        <v>177</v>
      </c>
      <c r="O134" s="16">
        <v>167</v>
      </c>
      <c r="P134" s="16">
        <v>129</v>
      </c>
      <c r="Q134" s="16">
        <v>109</v>
      </c>
      <c r="R134" s="16">
        <v>85</v>
      </c>
      <c r="S134" s="16">
        <v>80</v>
      </c>
      <c r="T134" s="17">
        <v>1036</v>
      </c>
      <c r="U134" s="16">
        <v>0.82200000000000006</v>
      </c>
      <c r="V134" s="16">
        <v>3.2000000000000001E-2</v>
      </c>
      <c r="W134" s="21">
        <v>0.81400000000000006</v>
      </c>
      <c r="X134" s="16">
        <v>9.5000000000000001E-2</v>
      </c>
      <c r="Y134" s="21">
        <f>VLOOKUP(A134, [1]Data!$A:$F, 6, FALSE)</f>
        <v>1.1019283746556474E-2</v>
      </c>
      <c r="Z134" s="16">
        <v>4.4999999999999998E-2</v>
      </c>
      <c r="AB134" s="16">
        <v>1.01E-2</v>
      </c>
      <c r="AC134" s="16">
        <f>VLOOKUP(A134, [1]Data!$A:$M, 13, FALSE)</f>
        <v>0.11349999999999999</v>
      </c>
      <c r="AD134" s="16" t="s">
        <v>515</v>
      </c>
      <c r="AE134" s="16" t="s">
        <v>122</v>
      </c>
      <c r="AF134" s="16">
        <v>2900597</v>
      </c>
    </row>
    <row r="135" spans="1:32" ht="15.75" customHeight="1" x14ac:dyDescent="0.35">
      <c r="A135" s="16" t="s">
        <v>268</v>
      </c>
      <c r="B135" s="16" t="s">
        <v>269</v>
      </c>
      <c r="C135" s="16" t="s">
        <v>3</v>
      </c>
      <c r="D135" s="16">
        <v>2496</v>
      </c>
      <c r="E135" s="16">
        <v>2628</v>
      </c>
      <c r="F135" s="16">
        <v>132</v>
      </c>
      <c r="G135" s="16">
        <v>180</v>
      </c>
      <c r="H135" s="16">
        <v>182</v>
      </c>
      <c r="I135" s="16">
        <v>180</v>
      </c>
      <c r="J135" s="16">
        <v>157</v>
      </c>
      <c r="K135" s="16">
        <v>220</v>
      </c>
      <c r="L135" s="16">
        <v>191</v>
      </c>
      <c r="M135" s="16">
        <v>200</v>
      </c>
      <c r="N135" s="16">
        <v>180</v>
      </c>
      <c r="O135" s="16">
        <v>205</v>
      </c>
      <c r="P135" s="16">
        <v>262</v>
      </c>
      <c r="Q135" s="16">
        <v>212</v>
      </c>
      <c r="R135" s="16">
        <v>171</v>
      </c>
      <c r="S135" s="16">
        <v>156</v>
      </c>
      <c r="T135" s="17">
        <v>2416.11</v>
      </c>
      <c r="U135" s="16">
        <v>0.40200000000000002</v>
      </c>
      <c r="V135" s="16">
        <v>0.85299999999999998</v>
      </c>
      <c r="W135" s="21">
        <v>1.8000000000000002E-2</v>
      </c>
      <c r="X135" s="16">
        <v>6.7000000000000004E-2</v>
      </c>
      <c r="Y135" s="21">
        <f>VLOOKUP(A135, [1]Data!$A:$F, 6, FALSE)</f>
        <v>5.608974358974359E-3</v>
      </c>
      <c r="Z135" s="16">
        <v>0.05</v>
      </c>
      <c r="AB135" s="16" t="s">
        <v>39</v>
      </c>
      <c r="AC135" s="16">
        <f>VLOOKUP(A135, [1]Data!$A:$M, 13, FALSE)</f>
        <v>0.13289999999999999</v>
      </c>
      <c r="AD135" s="16" t="s">
        <v>265</v>
      </c>
      <c r="AE135" s="16" t="s">
        <v>46</v>
      </c>
      <c r="AF135" s="16">
        <v>2911650</v>
      </c>
    </row>
    <row r="136" spans="1:32" ht="15.75" customHeight="1" x14ac:dyDescent="0.35">
      <c r="A136" s="16" t="s">
        <v>69</v>
      </c>
      <c r="B136" s="16" t="s">
        <v>70</v>
      </c>
      <c r="C136" s="16" t="s">
        <v>65</v>
      </c>
      <c r="D136" s="16">
        <v>293</v>
      </c>
      <c r="E136" s="16">
        <v>309</v>
      </c>
      <c r="F136" s="16">
        <v>16</v>
      </c>
      <c r="G136" s="16">
        <v>16</v>
      </c>
      <c r="H136" s="16">
        <v>12</v>
      </c>
      <c r="I136" s="16">
        <v>23</v>
      </c>
      <c r="J136" s="16">
        <v>26</v>
      </c>
      <c r="K136" s="16">
        <v>25</v>
      </c>
      <c r="L136" s="16">
        <v>26</v>
      </c>
      <c r="M136" s="16">
        <v>15</v>
      </c>
      <c r="N136" s="16">
        <v>32</v>
      </c>
      <c r="O136" s="16">
        <v>26</v>
      </c>
      <c r="P136" s="16">
        <v>25</v>
      </c>
      <c r="Q136" s="16">
        <v>23</v>
      </c>
      <c r="R136" s="16">
        <v>13</v>
      </c>
      <c r="S136" s="16">
        <v>31</v>
      </c>
      <c r="T136" s="17">
        <v>293.75</v>
      </c>
      <c r="U136" s="16">
        <v>0.65400000000000003</v>
      </c>
      <c r="V136" s="16">
        <v>0.85</v>
      </c>
      <c r="W136" s="21" t="s">
        <v>39</v>
      </c>
      <c r="X136" s="16">
        <v>3.4000000000000002E-2</v>
      </c>
      <c r="Y136" s="21">
        <f>VLOOKUP(A136, [1]Data!$A:$F, 6, FALSE)</f>
        <v>0.10580204778156997</v>
      </c>
      <c r="Z136" s="16" t="s">
        <v>39</v>
      </c>
      <c r="AB136" s="16">
        <v>7.85E-2</v>
      </c>
      <c r="AC136" s="16">
        <f>VLOOKUP(A136, [1]Data!$A:$M, 13, FALSE)</f>
        <v>0.14929999999999999</v>
      </c>
      <c r="AD136" s="16" t="s">
        <v>66</v>
      </c>
      <c r="AE136" s="16" t="s">
        <v>46</v>
      </c>
      <c r="AF136" s="16">
        <v>2911670</v>
      </c>
    </row>
    <row r="137" spans="1:32" ht="15.75" customHeight="1" x14ac:dyDescent="0.35">
      <c r="A137" s="16" t="s">
        <v>425</v>
      </c>
      <c r="B137" s="16" t="s">
        <v>426</v>
      </c>
      <c r="C137" s="16" t="s">
        <v>65</v>
      </c>
      <c r="D137" s="16">
        <v>1186</v>
      </c>
      <c r="E137" s="16">
        <v>1259</v>
      </c>
      <c r="F137" s="16">
        <v>73</v>
      </c>
      <c r="G137" s="16">
        <v>85</v>
      </c>
      <c r="H137" s="16">
        <v>91</v>
      </c>
      <c r="I137" s="16">
        <v>89</v>
      </c>
      <c r="J137" s="16">
        <v>94</v>
      </c>
      <c r="K137" s="16">
        <v>83</v>
      </c>
      <c r="L137" s="16">
        <v>97</v>
      </c>
      <c r="M137" s="16">
        <v>90</v>
      </c>
      <c r="N137" s="16">
        <v>85</v>
      </c>
      <c r="O137" s="16">
        <v>91</v>
      </c>
      <c r="P137" s="16">
        <v>89</v>
      </c>
      <c r="Q137" s="16">
        <v>101</v>
      </c>
      <c r="R137" s="16">
        <v>91</v>
      </c>
      <c r="S137" s="16">
        <v>100</v>
      </c>
      <c r="T137" s="17">
        <v>1185.46</v>
      </c>
      <c r="U137" s="16">
        <v>0.29100000000000004</v>
      </c>
      <c r="V137" s="16">
        <v>0.94099999999999895</v>
      </c>
      <c r="W137" s="21" t="s">
        <v>39</v>
      </c>
      <c r="X137" s="16">
        <v>1.1000000000000001E-2</v>
      </c>
      <c r="Y137" s="21">
        <f>VLOOKUP(A137, [1]Data!$A:$F, 6, FALSE)</f>
        <v>6.7453625632377737E-3</v>
      </c>
      <c r="Z137" s="16">
        <v>3.2000000000000001E-2</v>
      </c>
      <c r="AA137" s="23">
        <v>6.7453626543283463E-3</v>
      </c>
      <c r="AB137" s="16" t="s">
        <v>39</v>
      </c>
      <c r="AC137" s="16">
        <f>VLOOKUP(A137, [1]Data!$A:$M, 13, FALSE)</f>
        <v>0.13289999999999999</v>
      </c>
      <c r="AD137" s="16" t="s">
        <v>412</v>
      </c>
      <c r="AE137" s="16" t="s">
        <v>122</v>
      </c>
      <c r="AF137" s="16">
        <v>2911700</v>
      </c>
    </row>
    <row r="138" spans="1:32" ht="15.75" customHeight="1" x14ac:dyDescent="0.35">
      <c r="A138" s="16" t="s">
        <v>914</v>
      </c>
      <c r="B138" s="16" t="s">
        <v>915</v>
      </c>
      <c r="C138" s="16" t="s">
        <v>65</v>
      </c>
      <c r="D138" s="16">
        <v>327</v>
      </c>
      <c r="E138" s="16">
        <v>339</v>
      </c>
      <c r="F138" s="16">
        <v>12</v>
      </c>
      <c r="G138" s="16">
        <v>33</v>
      </c>
      <c r="H138" s="16">
        <v>33</v>
      </c>
      <c r="I138" s="16">
        <v>31</v>
      </c>
      <c r="J138" s="16">
        <v>25</v>
      </c>
      <c r="K138" s="16">
        <v>24</v>
      </c>
      <c r="L138" s="16">
        <v>21</v>
      </c>
      <c r="M138" s="16">
        <v>15</v>
      </c>
      <c r="N138" s="16">
        <v>32</v>
      </c>
      <c r="O138" s="16">
        <v>23</v>
      </c>
      <c r="P138" s="16">
        <v>21</v>
      </c>
      <c r="Q138" s="16">
        <v>31</v>
      </c>
      <c r="R138" s="16">
        <v>21</v>
      </c>
      <c r="S138" s="16">
        <v>17</v>
      </c>
      <c r="T138" s="17">
        <v>313.2</v>
      </c>
      <c r="U138" s="16">
        <v>1</v>
      </c>
      <c r="V138" s="16">
        <v>0.96</v>
      </c>
      <c r="W138" s="21" t="s">
        <v>39</v>
      </c>
      <c r="X138" s="16">
        <v>1.4999999999999999E-2</v>
      </c>
      <c r="Y138" s="21" t="str">
        <f>VLOOKUP(A138, [1]Data!$A:$F, 6, FALSE)</f>
        <v>*</v>
      </c>
      <c r="Z138" s="16">
        <v>2.1000000000000001E-2</v>
      </c>
      <c r="AB138" s="16" t="s">
        <v>39</v>
      </c>
      <c r="AC138" s="16">
        <f>VLOOKUP(A138, [1]Data!$A:$M, 13, FALSE)</f>
        <v>0.13070000000000001</v>
      </c>
      <c r="AD138" s="16" t="s">
        <v>913</v>
      </c>
      <c r="AE138" s="16" t="s">
        <v>34</v>
      </c>
      <c r="AF138" s="16">
        <v>2911730</v>
      </c>
    </row>
    <row r="139" spans="1:32" ht="15.75" customHeight="1" x14ac:dyDescent="0.35">
      <c r="A139" s="16" t="s">
        <v>54</v>
      </c>
      <c r="B139" s="16" t="s">
        <v>55</v>
      </c>
      <c r="C139" s="16" t="s">
        <v>42</v>
      </c>
      <c r="D139" s="16">
        <v>142</v>
      </c>
      <c r="E139" s="16">
        <v>152</v>
      </c>
      <c r="F139" s="16">
        <v>10</v>
      </c>
      <c r="G139" s="16">
        <v>15</v>
      </c>
      <c r="H139" s="16">
        <v>9</v>
      </c>
      <c r="I139" s="16">
        <v>7</v>
      </c>
      <c r="J139" s="16">
        <v>12</v>
      </c>
      <c r="K139" s="16">
        <v>11</v>
      </c>
      <c r="L139" s="16">
        <v>8</v>
      </c>
      <c r="M139" s="16">
        <v>14</v>
      </c>
      <c r="N139" s="16">
        <v>13</v>
      </c>
      <c r="O139" s="16">
        <v>6</v>
      </c>
      <c r="P139" s="16">
        <v>16</v>
      </c>
      <c r="Q139" s="16">
        <v>7</v>
      </c>
      <c r="R139" s="16">
        <v>15</v>
      </c>
      <c r="S139" s="16">
        <v>9</v>
      </c>
      <c r="T139" s="17">
        <v>147.12</v>
      </c>
      <c r="U139" s="16">
        <v>0.42899999999999999</v>
      </c>
      <c r="V139" s="16">
        <v>0.96499999999999997</v>
      </c>
      <c r="W139" s="21" t="s">
        <v>39</v>
      </c>
      <c r="X139" s="16" t="s">
        <v>39</v>
      </c>
      <c r="Y139" s="21" t="str">
        <f>VLOOKUP(A139, [1]Data!$A:$F, 6, FALSE)</f>
        <v>*</v>
      </c>
      <c r="Z139" s="16" t="s">
        <v>39</v>
      </c>
      <c r="AB139" s="16" t="s">
        <v>39</v>
      </c>
      <c r="AC139" s="16">
        <f>VLOOKUP(A139, [1]Data!$A:$M, 13, FALSE)</f>
        <v>0.14929999999999999</v>
      </c>
      <c r="AD139" s="16" t="s">
        <v>51</v>
      </c>
      <c r="AE139" s="16" t="s">
        <v>34</v>
      </c>
      <c r="AF139" s="16">
        <v>2911760</v>
      </c>
    </row>
    <row r="140" spans="1:32" ht="15.75" customHeight="1" x14ac:dyDescent="0.35">
      <c r="A140" s="16" t="s">
        <v>502</v>
      </c>
      <c r="B140" s="16" t="s">
        <v>503</v>
      </c>
      <c r="C140" s="16" t="s">
        <v>7</v>
      </c>
      <c r="D140" s="16">
        <v>489</v>
      </c>
      <c r="E140" s="16">
        <v>518</v>
      </c>
      <c r="F140" s="16">
        <v>29</v>
      </c>
      <c r="G140" s="16">
        <v>55</v>
      </c>
      <c r="H140" s="16">
        <v>54</v>
      </c>
      <c r="I140" s="16">
        <v>47</v>
      </c>
      <c r="J140" s="16">
        <v>57</v>
      </c>
      <c r="K140" s="16">
        <v>56</v>
      </c>
      <c r="L140" s="16">
        <v>59</v>
      </c>
      <c r="M140" s="16">
        <v>56</v>
      </c>
      <c r="N140" s="16">
        <v>47</v>
      </c>
      <c r="O140" s="16">
        <v>58</v>
      </c>
      <c r="P140" s="16" t="s">
        <v>39</v>
      </c>
      <c r="Q140" s="16" t="s">
        <v>39</v>
      </c>
      <c r="R140" s="16" t="s">
        <v>39</v>
      </c>
      <c r="S140" s="16" t="s">
        <v>39</v>
      </c>
      <c r="T140" s="17">
        <v>509</v>
      </c>
      <c r="U140" s="16">
        <v>0.48100000000000004</v>
      </c>
      <c r="V140" s="16">
        <v>0.92599999999999894</v>
      </c>
      <c r="W140" s="21" t="s">
        <v>39</v>
      </c>
      <c r="X140" s="16">
        <v>3.3000000000000002E-2</v>
      </c>
      <c r="Y140" s="21">
        <f>VLOOKUP(A140, [1]Data!$A:$F, 6, FALSE)</f>
        <v>1.8404907975460124E-2</v>
      </c>
      <c r="Z140" s="16">
        <v>2.2000000000000002E-2</v>
      </c>
      <c r="AB140" s="16">
        <v>2.2499999999999999E-2</v>
      </c>
      <c r="AC140" s="16">
        <f>VLOOKUP(A140, [1]Data!$A:$M, 13, FALSE)</f>
        <v>0.11349999999999999</v>
      </c>
      <c r="AD140" s="16" t="s">
        <v>489</v>
      </c>
      <c r="AE140" s="16" t="s">
        <v>34</v>
      </c>
      <c r="AF140" s="16">
        <v>2911850</v>
      </c>
    </row>
    <row r="141" spans="1:32" ht="15.75" customHeight="1" x14ac:dyDescent="0.35">
      <c r="A141" s="16" t="s">
        <v>1004</v>
      </c>
      <c r="B141" s="16" t="s">
        <v>1005</v>
      </c>
      <c r="C141" s="16" t="s">
        <v>5</v>
      </c>
      <c r="D141" s="16">
        <v>3821</v>
      </c>
      <c r="E141" s="16">
        <v>3982</v>
      </c>
      <c r="F141" s="16">
        <v>161</v>
      </c>
      <c r="G141" s="16">
        <v>252</v>
      </c>
      <c r="H141" s="16">
        <v>284</v>
      </c>
      <c r="I141" s="16">
        <v>269</v>
      </c>
      <c r="J141" s="16">
        <v>247</v>
      </c>
      <c r="K141" s="16">
        <v>282</v>
      </c>
      <c r="L141" s="16">
        <v>280</v>
      </c>
      <c r="M141" s="16">
        <v>307</v>
      </c>
      <c r="N141" s="16">
        <v>328</v>
      </c>
      <c r="O141" s="16">
        <v>334</v>
      </c>
      <c r="P141" s="16">
        <v>346</v>
      </c>
      <c r="Q141" s="16">
        <v>300</v>
      </c>
      <c r="R141" s="16">
        <v>314</v>
      </c>
      <c r="S141" s="16">
        <v>278</v>
      </c>
      <c r="T141" s="17">
        <v>3750.19</v>
      </c>
      <c r="U141" s="16">
        <v>0.47299999999999998</v>
      </c>
      <c r="V141" s="16">
        <v>0.92299999999999993</v>
      </c>
      <c r="W141" s="21">
        <v>1.4999999999999999E-2</v>
      </c>
      <c r="X141" s="16">
        <v>2.6000000000000002E-2</v>
      </c>
      <c r="Y141" s="21">
        <f>VLOOKUP(A141, [1]Data!$A:$F, 6, FALSE)</f>
        <v>1.0991886940591469E-2</v>
      </c>
      <c r="Z141" s="16">
        <v>2.3E-2</v>
      </c>
      <c r="AB141" s="16">
        <v>3.0999999999999999E-3</v>
      </c>
      <c r="AC141" s="16">
        <f>VLOOKUP(A141, [1]Data!$A:$M, 13, FALSE)</f>
        <v>0.13070000000000001</v>
      </c>
      <c r="AD141" s="16" t="s">
        <v>1003</v>
      </c>
      <c r="AE141" s="16" t="s">
        <v>46</v>
      </c>
      <c r="AF141" s="16">
        <v>2911910</v>
      </c>
    </row>
    <row r="142" spans="1:32" ht="15.75" customHeight="1" x14ac:dyDescent="0.35">
      <c r="A142" s="16" t="s">
        <v>483</v>
      </c>
      <c r="B142" s="16" t="s">
        <v>484</v>
      </c>
      <c r="C142" s="16" t="s">
        <v>4</v>
      </c>
      <c r="D142" s="16">
        <v>616</v>
      </c>
      <c r="E142" s="16">
        <v>652</v>
      </c>
      <c r="F142" s="16">
        <v>36</v>
      </c>
      <c r="G142" s="16">
        <v>38</v>
      </c>
      <c r="H142" s="16">
        <v>50</v>
      </c>
      <c r="I142" s="16">
        <v>48</v>
      </c>
      <c r="J142" s="16">
        <v>48</v>
      </c>
      <c r="K142" s="16">
        <v>58</v>
      </c>
      <c r="L142" s="16">
        <v>52</v>
      </c>
      <c r="M142" s="16">
        <v>40</v>
      </c>
      <c r="N142" s="16">
        <v>46</v>
      </c>
      <c r="O142" s="16">
        <v>49</v>
      </c>
      <c r="P142" s="16">
        <v>45</v>
      </c>
      <c r="Q142" s="16">
        <v>50</v>
      </c>
      <c r="R142" s="16">
        <v>48</v>
      </c>
      <c r="S142" s="16">
        <v>44</v>
      </c>
      <c r="T142" s="17">
        <v>623.12</v>
      </c>
      <c r="U142" s="16">
        <v>0.39399999999999996</v>
      </c>
      <c r="V142" s="16">
        <v>0.85199999999999998</v>
      </c>
      <c r="W142" s="21">
        <v>6.5000000000000002E-2</v>
      </c>
      <c r="X142" s="16">
        <v>2.1000000000000001E-2</v>
      </c>
      <c r="Y142" s="21" t="str">
        <f>VLOOKUP(A142, [1]Data!$A:$F, 6, FALSE)</f>
        <v>*</v>
      </c>
      <c r="Z142" s="16">
        <v>5.7000000000000002E-2</v>
      </c>
      <c r="AB142" s="16">
        <v>8.1000000000000013E-3</v>
      </c>
      <c r="AC142" s="16">
        <f>VLOOKUP(A142, [1]Data!$A:$M, 13, FALSE)</f>
        <v>0.11349999999999999</v>
      </c>
      <c r="AD142" s="16" t="s">
        <v>482</v>
      </c>
      <c r="AE142" s="16" t="s">
        <v>46</v>
      </c>
      <c r="AF142" s="16">
        <v>2911990</v>
      </c>
    </row>
    <row r="143" spans="1:32" ht="15.75" customHeight="1" x14ac:dyDescent="0.35">
      <c r="A143" s="16" t="s">
        <v>1017</v>
      </c>
      <c r="B143" s="16" t="s">
        <v>1018</v>
      </c>
      <c r="C143" s="16" t="s">
        <v>2</v>
      </c>
      <c r="D143" s="16">
        <v>9237</v>
      </c>
      <c r="E143" s="16">
        <v>9591</v>
      </c>
      <c r="F143" s="16">
        <v>354</v>
      </c>
      <c r="G143" s="16">
        <v>622</v>
      </c>
      <c r="H143" s="16">
        <v>688</v>
      </c>
      <c r="I143" s="16">
        <v>650</v>
      </c>
      <c r="J143" s="16">
        <v>632</v>
      </c>
      <c r="K143" s="16">
        <v>694</v>
      </c>
      <c r="L143" s="16">
        <v>748</v>
      </c>
      <c r="M143" s="16">
        <v>698</v>
      </c>
      <c r="N143" s="16">
        <v>736</v>
      </c>
      <c r="O143" s="16">
        <v>785</v>
      </c>
      <c r="P143" s="16">
        <v>807</v>
      </c>
      <c r="Q143" s="16">
        <v>750</v>
      </c>
      <c r="R143" s="16">
        <v>715</v>
      </c>
      <c r="S143" s="16">
        <v>712</v>
      </c>
      <c r="T143" s="17">
        <v>9066.06</v>
      </c>
      <c r="U143" s="16">
        <v>1</v>
      </c>
      <c r="V143" s="16">
        <v>6.9000000000000006E-2</v>
      </c>
      <c r="W143" s="21">
        <v>0.83400000000000007</v>
      </c>
      <c r="X143" s="16">
        <v>3.7999999999999999E-2</v>
      </c>
      <c r="Z143" s="16">
        <v>5.5999999999999994E-2</v>
      </c>
      <c r="AB143" s="16">
        <v>1.0500000000000001E-2</v>
      </c>
      <c r="AC143" s="16">
        <f>VLOOKUP(A143, [1]Data!$A:$M, 13, FALSE)</f>
        <v>0.13070000000000001</v>
      </c>
      <c r="AD143" s="16" t="s">
        <v>2</v>
      </c>
      <c r="AE143" s="16" t="s">
        <v>191</v>
      </c>
      <c r="AF143" s="16">
        <v>2912010</v>
      </c>
    </row>
    <row r="144" spans="1:32" ht="15.75" customHeight="1" x14ac:dyDescent="0.35">
      <c r="A144" s="16" t="s">
        <v>602</v>
      </c>
      <c r="B144" s="16" t="s">
        <v>603</v>
      </c>
      <c r="C144" s="16" t="s">
        <v>2</v>
      </c>
      <c r="D144" s="16">
        <v>3235</v>
      </c>
      <c r="E144" s="16">
        <v>3235</v>
      </c>
      <c r="F144" s="16" t="s">
        <v>39</v>
      </c>
      <c r="G144" s="16">
        <v>267</v>
      </c>
      <c r="H144" s="16">
        <v>220</v>
      </c>
      <c r="I144" s="16">
        <v>261</v>
      </c>
      <c r="J144" s="16">
        <v>259</v>
      </c>
      <c r="K144" s="16">
        <v>228</v>
      </c>
      <c r="L144" s="16">
        <v>235</v>
      </c>
      <c r="M144" s="16">
        <v>263</v>
      </c>
      <c r="N144" s="16">
        <v>275</v>
      </c>
      <c r="O144" s="16">
        <v>251</v>
      </c>
      <c r="P144" s="16">
        <v>300</v>
      </c>
      <c r="Q144" s="16">
        <v>240</v>
      </c>
      <c r="R144" s="16">
        <v>202</v>
      </c>
      <c r="S144" s="16">
        <v>234</v>
      </c>
      <c r="T144" s="17">
        <v>3234.9</v>
      </c>
      <c r="U144" s="16">
        <v>0.33500000000000002</v>
      </c>
      <c r="V144" s="16">
        <v>0.879</v>
      </c>
      <c r="W144" s="21">
        <v>2.7000000000000003E-2</v>
      </c>
      <c r="X144" s="16">
        <v>1.4999999999999999E-2</v>
      </c>
      <c r="Y144" s="21">
        <f>VLOOKUP(A144, [1]Data!$A:$F, 6, FALSE)</f>
        <v>7.4188562596599695E-3</v>
      </c>
      <c r="Z144" s="16">
        <v>6.9000000000000006E-2</v>
      </c>
      <c r="AB144" s="16" t="s">
        <v>39</v>
      </c>
      <c r="AC144" s="16">
        <f>VLOOKUP(A144, [1]Data!$A:$M, 13, FALSE)</f>
        <v>0.11349999999999999</v>
      </c>
      <c r="AD144" s="16" t="s">
        <v>595</v>
      </c>
      <c r="AE144" s="16" t="s">
        <v>191</v>
      </c>
      <c r="AF144" s="16">
        <v>2912030</v>
      </c>
    </row>
    <row r="145" spans="1:32" ht="15.75" customHeight="1" x14ac:dyDescent="0.35">
      <c r="A145" s="16" t="s">
        <v>1200</v>
      </c>
      <c r="B145" s="16" t="s">
        <v>1201</v>
      </c>
      <c r="C145" s="16" t="s">
        <v>65</v>
      </c>
      <c r="D145" s="16">
        <v>531</v>
      </c>
      <c r="E145" s="16">
        <v>547</v>
      </c>
      <c r="F145" s="16">
        <v>16</v>
      </c>
      <c r="G145" s="16">
        <v>35</v>
      </c>
      <c r="H145" s="16">
        <v>41</v>
      </c>
      <c r="I145" s="16">
        <v>33</v>
      </c>
      <c r="J145" s="16">
        <v>49</v>
      </c>
      <c r="K145" s="16">
        <v>40</v>
      </c>
      <c r="L145" s="16">
        <v>39</v>
      </c>
      <c r="M145" s="16">
        <v>47</v>
      </c>
      <c r="N145" s="16">
        <v>43</v>
      </c>
      <c r="O145" s="16">
        <v>43</v>
      </c>
      <c r="P145" s="16">
        <v>50</v>
      </c>
      <c r="Q145" s="16">
        <v>43</v>
      </c>
      <c r="R145" s="16">
        <v>38</v>
      </c>
      <c r="S145" s="16">
        <v>30</v>
      </c>
      <c r="T145" s="17">
        <v>559.02</v>
      </c>
      <c r="U145" s="16">
        <v>0.36</v>
      </c>
      <c r="V145" s="16">
        <v>0.97900000000000009</v>
      </c>
      <c r="W145" s="21" t="s">
        <v>39</v>
      </c>
      <c r="X145" s="16" t="s">
        <v>39</v>
      </c>
      <c r="Y145" s="21" t="str">
        <f>VLOOKUP(A145, [1]Data!$A:$F, 6, FALSE)</f>
        <v>*</v>
      </c>
      <c r="Z145" s="16">
        <v>1.3000000000000001E-2</v>
      </c>
      <c r="AB145" s="16" t="s">
        <v>39</v>
      </c>
      <c r="AC145" s="16">
        <f>VLOOKUP(A145, [1]Data!$A:$M, 13, FALSE)</f>
        <v>0.16670000000000001</v>
      </c>
      <c r="AD145" s="16" t="s">
        <v>1199</v>
      </c>
      <c r="AE145" s="16" t="s">
        <v>46</v>
      </c>
      <c r="AF145" s="16">
        <v>2912180</v>
      </c>
    </row>
    <row r="146" spans="1:32" ht="15.75" customHeight="1" x14ac:dyDescent="0.35">
      <c r="A146" s="16" t="s">
        <v>1144</v>
      </c>
      <c r="B146" s="16" t="s">
        <v>1145</v>
      </c>
      <c r="C146" s="16" t="s">
        <v>65</v>
      </c>
      <c r="D146" s="16">
        <v>1146</v>
      </c>
      <c r="E146" s="16">
        <v>1272</v>
      </c>
      <c r="F146" s="16">
        <v>126</v>
      </c>
      <c r="G146" s="16">
        <v>83</v>
      </c>
      <c r="H146" s="16">
        <v>85</v>
      </c>
      <c r="I146" s="16">
        <v>80</v>
      </c>
      <c r="J146" s="16">
        <v>87</v>
      </c>
      <c r="K146" s="16">
        <v>76</v>
      </c>
      <c r="L146" s="16">
        <v>78</v>
      </c>
      <c r="M146" s="16">
        <v>66</v>
      </c>
      <c r="N146" s="16">
        <v>102</v>
      </c>
      <c r="O146" s="16">
        <v>91</v>
      </c>
      <c r="P146" s="16">
        <v>103</v>
      </c>
      <c r="Q146" s="16">
        <v>109</v>
      </c>
      <c r="R146" s="16">
        <v>93</v>
      </c>
      <c r="S146" s="16">
        <v>93</v>
      </c>
      <c r="T146" s="17">
        <v>1075.93</v>
      </c>
      <c r="U146" s="16">
        <v>0.48599999999999999</v>
      </c>
      <c r="V146" s="16">
        <v>0.91400000000000003</v>
      </c>
      <c r="W146" s="21" t="s">
        <v>39</v>
      </c>
      <c r="X146" s="16">
        <v>3.1E-2</v>
      </c>
      <c r="Y146" s="21">
        <f>VLOOKUP(A146, [1]Data!$A:$F, 6, FALSE)</f>
        <v>5.235602094240838E-3</v>
      </c>
      <c r="Z146" s="16">
        <v>2.7999999999999997E-2</v>
      </c>
      <c r="AA146" s="23">
        <v>1.4834205619990826E-2</v>
      </c>
      <c r="AB146" s="16" t="s">
        <v>39</v>
      </c>
      <c r="AC146" s="16">
        <f>VLOOKUP(A146, [1]Data!$A:$M, 13, FALSE)</f>
        <v>0.13070000000000001</v>
      </c>
      <c r="AD146" s="16" t="s">
        <v>1141</v>
      </c>
      <c r="AE146" s="16" t="s">
        <v>46</v>
      </c>
      <c r="AF146" s="16">
        <v>2912240</v>
      </c>
    </row>
    <row r="147" spans="1:32" ht="15.75" customHeight="1" x14ac:dyDescent="0.35">
      <c r="A147" s="16" t="s">
        <v>513</v>
      </c>
      <c r="B147" s="16" t="s">
        <v>514</v>
      </c>
      <c r="C147" s="16" t="s">
        <v>3</v>
      </c>
      <c r="D147" s="16">
        <v>4693</v>
      </c>
      <c r="E147" s="16">
        <v>4809</v>
      </c>
      <c r="F147" s="16">
        <v>116</v>
      </c>
      <c r="G147" s="16">
        <v>328</v>
      </c>
      <c r="H147" s="16">
        <v>322</v>
      </c>
      <c r="I147" s="16">
        <v>348</v>
      </c>
      <c r="J147" s="16">
        <v>332</v>
      </c>
      <c r="K147" s="16">
        <v>327</v>
      </c>
      <c r="L147" s="16">
        <v>352</v>
      </c>
      <c r="M147" s="16">
        <v>359</v>
      </c>
      <c r="N147" s="16">
        <v>406</v>
      </c>
      <c r="O147" s="16">
        <v>387</v>
      </c>
      <c r="P147" s="16">
        <v>401</v>
      </c>
      <c r="Q147" s="16">
        <v>400</v>
      </c>
      <c r="R147" s="16">
        <v>367</v>
      </c>
      <c r="S147" s="16">
        <v>364</v>
      </c>
      <c r="T147" s="17">
        <v>4639.47</v>
      </c>
      <c r="U147" s="16">
        <v>0.42399999999999999</v>
      </c>
      <c r="V147" s="16">
        <v>0.70900000000000007</v>
      </c>
      <c r="W147" s="21">
        <v>0.09</v>
      </c>
      <c r="X147" s="16">
        <v>0.11900000000000001</v>
      </c>
      <c r="Y147" s="21">
        <f>VLOOKUP(A147, [1]Data!$A:$F, 6, FALSE)</f>
        <v>7.8840826763264434E-3</v>
      </c>
      <c r="Z147" s="16">
        <v>4.7E-2</v>
      </c>
      <c r="AA147" s="23">
        <v>2.6848496869206429E-2</v>
      </c>
      <c r="AB147" s="16">
        <v>1.3899999999999999E-2</v>
      </c>
      <c r="AC147" s="16">
        <f>VLOOKUP(A147, [1]Data!$A:$M, 13, FALSE)</f>
        <v>0.11349999999999999</v>
      </c>
      <c r="AD147" s="16" t="s">
        <v>515</v>
      </c>
      <c r="AE147" s="16" t="s">
        <v>34</v>
      </c>
      <c r="AF147" s="16">
        <v>2912290</v>
      </c>
    </row>
    <row r="148" spans="1:32" ht="15.75" customHeight="1" x14ac:dyDescent="0.35">
      <c r="A148" s="16" t="s">
        <v>610</v>
      </c>
      <c r="B148" s="16" t="s">
        <v>611</v>
      </c>
      <c r="C148" s="16" t="s">
        <v>2</v>
      </c>
      <c r="D148" s="16">
        <v>10787</v>
      </c>
      <c r="E148" s="16">
        <v>10913</v>
      </c>
      <c r="F148" s="16">
        <v>126</v>
      </c>
      <c r="G148" s="16">
        <v>741</v>
      </c>
      <c r="H148" s="16">
        <v>735</v>
      </c>
      <c r="I148" s="16">
        <v>749</v>
      </c>
      <c r="J148" s="16">
        <v>747</v>
      </c>
      <c r="K148" s="16">
        <v>802</v>
      </c>
      <c r="L148" s="16">
        <v>829</v>
      </c>
      <c r="M148" s="16">
        <v>859</v>
      </c>
      <c r="N148" s="16">
        <v>855</v>
      </c>
      <c r="O148" s="16">
        <v>859</v>
      </c>
      <c r="P148" s="16">
        <v>905</v>
      </c>
      <c r="Q148" s="16">
        <v>855</v>
      </c>
      <c r="R148" s="16">
        <v>914</v>
      </c>
      <c r="S148" s="16">
        <v>937</v>
      </c>
      <c r="T148" s="17">
        <v>10722.66</v>
      </c>
      <c r="U148" s="16">
        <v>0.19899999999999998</v>
      </c>
      <c r="V148" s="16">
        <v>0.86599999999999899</v>
      </c>
      <c r="W148" s="21">
        <v>1.4999999999999999E-2</v>
      </c>
      <c r="X148" s="16">
        <v>0.04</v>
      </c>
      <c r="Y148" s="21">
        <f>VLOOKUP(A148, [1]Data!$A:$F, 6, FALSE)</f>
        <v>1.2700472791322888E-2</v>
      </c>
      <c r="Z148" s="16">
        <v>5.2999999999999999E-2</v>
      </c>
      <c r="AA148" s="23">
        <v>1.4276443980634212E-2</v>
      </c>
      <c r="AB148" s="16">
        <v>2.3700000000000002E-2</v>
      </c>
      <c r="AC148" s="16">
        <f>VLOOKUP(A148, [1]Data!$A:$M, 13, FALSE)</f>
        <v>0.11349999999999999</v>
      </c>
      <c r="AD148" s="16" t="s">
        <v>595</v>
      </c>
      <c r="AE148" s="16" t="s">
        <v>46</v>
      </c>
      <c r="AF148" s="16">
        <v>2912300</v>
      </c>
    </row>
    <row r="149" spans="1:32" ht="15.75" customHeight="1" x14ac:dyDescent="0.35">
      <c r="A149" s="16" t="s">
        <v>984</v>
      </c>
      <c r="B149" s="16" t="s">
        <v>985</v>
      </c>
      <c r="C149" s="16" t="s">
        <v>2</v>
      </c>
      <c r="D149" s="16">
        <v>16491</v>
      </c>
      <c r="E149" s="16">
        <v>17179</v>
      </c>
      <c r="F149" s="16">
        <v>688</v>
      </c>
      <c r="G149" s="16">
        <v>1137</v>
      </c>
      <c r="H149" s="16">
        <v>1157</v>
      </c>
      <c r="I149" s="16">
        <v>1248</v>
      </c>
      <c r="J149" s="16">
        <v>1276</v>
      </c>
      <c r="K149" s="16">
        <v>1196</v>
      </c>
      <c r="L149" s="16">
        <v>1286</v>
      </c>
      <c r="M149" s="16">
        <v>1279</v>
      </c>
      <c r="N149" s="16">
        <v>1229</v>
      </c>
      <c r="O149" s="16">
        <v>1366</v>
      </c>
      <c r="P149" s="16">
        <v>1316</v>
      </c>
      <c r="Q149" s="16">
        <v>1310</v>
      </c>
      <c r="R149" s="16">
        <v>1294</v>
      </c>
      <c r="S149" s="16">
        <v>1397</v>
      </c>
      <c r="T149" s="17">
        <v>16143.19</v>
      </c>
      <c r="U149" s="16">
        <v>0.10800000000000001</v>
      </c>
      <c r="V149" s="16">
        <v>0.77</v>
      </c>
      <c r="W149" s="21">
        <v>7.5999999999999998E-2</v>
      </c>
      <c r="X149" s="16">
        <v>5.5999999999999994E-2</v>
      </c>
      <c r="Y149" s="21">
        <f>VLOOKUP(A149, [1]Data!$A:$F, 6, FALSE)</f>
        <v>4.1477169365108243E-2</v>
      </c>
      <c r="Z149" s="16">
        <v>5.2999999999999999E-2</v>
      </c>
      <c r="AB149" s="16">
        <v>3.2099999999999997E-2</v>
      </c>
      <c r="AC149" s="16">
        <f>VLOOKUP(A149, [1]Data!$A:$M, 13, FALSE)</f>
        <v>0.13070000000000001</v>
      </c>
      <c r="AD149" s="16" t="s">
        <v>983</v>
      </c>
      <c r="AE149" s="16" t="s">
        <v>191</v>
      </c>
      <c r="AF149" s="16">
        <v>2928950</v>
      </c>
    </row>
    <row r="150" spans="1:32" ht="15.75" customHeight="1" x14ac:dyDescent="0.35">
      <c r="A150" s="16" t="s">
        <v>377</v>
      </c>
      <c r="B150" s="16" t="s">
        <v>378</v>
      </c>
      <c r="C150" s="16" t="s">
        <v>7</v>
      </c>
      <c r="D150" s="16">
        <v>106</v>
      </c>
      <c r="E150" s="16">
        <v>106</v>
      </c>
      <c r="F150" s="16" t="s">
        <v>39</v>
      </c>
      <c r="G150" s="16">
        <v>12</v>
      </c>
      <c r="H150" s="16">
        <v>10</v>
      </c>
      <c r="I150" s="16">
        <v>14</v>
      </c>
      <c r="J150" s="16">
        <v>15</v>
      </c>
      <c r="K150" s="16">
        <v>8</v>
      </c>
      <c r="L150" s="16">
        <v>17</v>
      </c>
      <c r="M150" s="16">
        <v>12</v>
      </c>
      <c r="N150" s="16">
        <v>14</v>
      </c>
      <c r="O150" s="16" t="s">
        <v>39</v>
      </c>
      <c r="P150" s="16" t="s">
        <v>39</v>
      </c>
      <c r="Q150" s="16" t="s">
        <v>39</v>
      </c>
      <c r="R150" s="16" t="s">
        <v>39</v>
      </c>
      <c r="S150" s="16" t="s">
        <v>39</v>
      </c>
      <c r="T150" s="17">
        <v>108</v>
      </c>
      <c r="U150" s="16">
        <v>0.21299999999999999</v>
      </c>
      <c r="V150" s="16">
        <v>0.94299999999999995</v>
      </c>
      <c r="W150" s="21" t="s">
        <v>39</v>
      </c>
      <c r="X150" s="16" t="s">
        <v>39</v>
      </c>
      <c r="Y150" s="21" t="str">
        <f>VLOOKUP(A150, [1]Data!$A:$F, 6, FALSE)</f>
        <v>*</v>
      </c>
      <c r="Z150" s="16" t="s">
        <v>39</v>
      </c>
      <c r="AB150" s="16" t="s">
        <v>39</v>
      </c>
      <c r="AC150" s="16">
        <f>VLOOKUP(A150, [1]Data!$A:$M, 13, FALSE)</f>
        <v>0.13289999999999999</v>
      </c>
      <c r="AD150" s="16" t="s">
        <v>379</v>
      </c>
      <c r="AE150" s="16" t="s">
        <v>46</v>
      </c>
      <c r="AF150" s="16">
        <v>2912510</v>
      </c>
    </row>
    <row r="151" spans="1:32" ht="15.75" customHeight="1" x14ac:dyDescent="0.35">
      <c r="A151" s="16" t="s">
        <v>720</v>
      </c>
      <c r="B151" s="16" t="s">
        <v>721</v>
      </c>
      <c r="C151" s="16" t="s">
        <v>5</v>
      </c>
      <c r="D151" s="16">
        <v>1899</v>
      </c>
      <c r="E151" s="16">
        <v>1963</v>
      </c>
      <c r="F151" s="16">
        <v>64</v>
      </c>
      <c r="G151" s="16">
        <v>117</v>
      </c>
      <c r="H151" s="16">
        <v>128</v>
      </c>
      <c r="I151" s="16">
        <v>136</v>
      </c>
      <c r="J151" s="16">
        <v>121</v>
      </c>
      <c r="K151" s="16">
        <v>159</v>
      </c>
      <c r="L151" s="16">
        <v>150</v>
      </c>
      <c r="M151" s="16">
        <v>166</v>
      </c>
      <c r="N151" s="16">
        <v>169</v>
      </c>
      <c r="O151" s="16">
        <v>159</v>
      </c>
      <c r="P151" s="16">
        <v>169</v>
      </c>
      <c r="Q151" s="16">
        <v>144</v>
      </c>
      <c r="R151" s="16">
        <v>137</v>
      </c>
      <c r="S151" s="16">
        <v>144</v>
      </c>
      <c r="T151" s="17">
        <v>1810.39</v>
      </c>
      <c r="U151" s="16">
        <v>0.49099999999999999</v>
      </c>
      <c r="V151" s="16">
        <v>0.94200000000000006</v>
      </c>
      <c r="W151" s="21">
        <v>6.9999999999999993E-3</v>
      </c>
      <c r="X151" s="16">
        <v>2.6000000000000002E-2</v>
      </c>
      <c r="Z151" s="16">
        <v>2.2000000000000002E-2</v>
      </c>
      <c r="AB151" s="16">
        <v>9.4999999999999998E-3</v>
      </c>
      <c r="AC151" s="16">
        <f>VLOOKUP(A151, [1]Data!$A:$M, 13, FALSE)</f>
        <v>0.11349999999999999</v>
      </c>
      <c r="AD151" s="16" t="s">
        <v>719</v>
      </c>
      <c r="AE151" s="16" t="s">
        <v>46</v>
      </c>
      <c r="AF151" s="16">
        <v>2912540</v>
      </c>
    </row>
    <row r="152" spans="1:32" ht="15.75" customHeight="1" x14ac:dyDescent="0.35">
      <c r="A152" s="16" t="s">
        <v>562</v>
      </c>
      <c r="B152" s="16" t="s">
        <v>563</v>
      </c>
      <c r="C152" s="16" t="s">
        <v>3</v>
      </c>
      <c r="D152" s="16">
        <v>1562</v>
      </c>
      <c r="E152" s="16">
        <v>1601</v>
      </c>
      <c r="F152" s="16">
        <v>39</v>
      </c>
      <c r="G152" s="16">
        <v>95</v>
      </c>
      <c r="H152" s="16">
        <v>85</v>
      </c>
      <c r="I152" s="16">
        <v>92</v>
      </c>
      <c r="J152" s="16">
        <v>94</v>
      </c>
      <c r="K152" s="16">
        <v>108</v>
      </c>
      <c r="L152" s="16">
        <v>96</v>
      </c>
      <c r="M152" s="16">
        <v>111</v>
      </c>
      <c r="N152" s="16">
        <v>150</v>
      </c>
      <c r="O152" s="16">
        <v>154</v>
      </c>
      <c r="P152" s="16">
        <v>187</v>
      </c>
      <c r="Q152" s="16">
        <v>154</v>
      </c>
      <c r="R152" s="16">
        <v>123</v>
      </c>
      <c r="S152" s="16">
        <v>113</v>
      </c>
      <c r="T152" s="17">
        <v>1505</v>
      </c>
      <c r="U152" s="16">
        <v>0.83700000000000008</v>
      </c>
      <c r="V152" s="16">
        <v>5.9000000000000004E-2</v>
      </c>
      <c r="W152" s="21">
        <v>0.22899999999999998</v>
      </c>
      <c r="X152" s="16">
        <v>0.69299999999999995</v>
      </c>
      <c r="Y152" s="21">
        <f>VLOOKUP(A152, [1]Data!$A:$F, 6, FALSE)</f>
        <v>1.1523687580025609E-2</v>
      </c>
      <c r="Z152" s="16">
        <v>8.0000000000000002E-3</v>
      </c>
      <c r="AB152" s="16">
        <v>0.41869999999999996</v>
      </c>
      <c r="AC152" s="16">
        <f>VLOOKUP(A152, [1]Data!$A:$M, 13, FALSE)</f>
        <v>0.11349999999999999</v>
      </c>
      <c r="AD152" s="16" t="s">
        <v>515</v>
      </c>
      <c r="AE152" s="16" t="s">
        <v>122</v>
      </c>
      <c r="AF152" s="16">
        <v>2900590</v>
      </c>
    </row>
    <row r="153" spans="1:32" ht="15.75" customHeight="1" x14ac:dyDescent="0.35">
      <c r="A153" s="16" t="s">
        <v>981</v>
      </c>
      <c r="B153" s="16" t="s">
        <v>982</v>
      </c>
      <c r="C153" s="16" t="s">
        <v>2</v>
      </c>
      <c r="D153" s="16">
        <v>17061</v>
      </c>
      <c r="E153" s="16">
        <v>17296</v>
      </c>
      <c r="F153" s="16">
        <v>235</v>
      </c>
      <c r="G153" s="16">
        <v>1165</v>
      </c>
      <c r="H153" s="16">
        <v>1128</v>
      </c>
      <c r="I153" s="16">
        <v>1196</v>
      </c>
      <c r="J153" s="16">
        <v>1220</v>
      </c>
      <c r="K153" s="16">
        <v>1174</v>
      </c>
      <c r="L153" s="16">
        <v>1237</v>
      </c>
      <c r="M153" s="16">
        <v>1279</v>
      </c>
      <c r="N153" s="16">
        <v>1340</v>
      </c>
      <c r="O153" s="16">
        <v>1395</v>
      </c>
      <c r="P153" s="16">
        <v>1385</v>
      </c>
      <c r="Q153" s="16">
        <v>1517</v>
      </c>
      <c r="R153" s="16">
        <v>1503</v>
      </c>
      <c r="S153" s="16">
        <v>1522</v>
      </c>
      <c r="T153" s="17">
        <v>16812.39</v>
      </c>
      <c r="U153" s="16">
        <v>0.158</v>
      </c>
      <c r="V153" s="16">
        <v>0.76200000000000001</v>
      </c>
      <c r="W153" s="21">
        <v>7.0000000000000007E-2</v>
      </c>
      <c r="X153" s="16">
        <v>6.0999999999999999E-2</v>
      </c>
      <c r="Y153" s="21">
        <f>VLOOKUP(A153, [1]Data!$A:$F, 6, FALSE)</f>
        <v>3.9915596975558292E-2</v>
      </c>
      <c r="Z153" s="16">
        <v>6.4000000000000001E-2</v>
      </c>
      <c r="AB153" s="16">
        <v>0.04</v>
      </c>
      <c r="AC153" s="16">
        <f>VLOOKUP(A153, [1]Data!$A:$M, 13, FALSE)</f>
        <v>0.13070000000000001</v>
      </c>
      <c r="AD153" s="16" t="s">
        <v>983</v>
      </c>
      <c r="AE153" s="16" t="s">
        <v>191</v>
      </c>
      <c r="AF153" s="16">
        <v>2908370</v>
      </c>
    </row>
    <row r="154" spans="1:32" ht="15.75" customHeight="1" x14ac:dyDescent="0.35">
      <c r="A154" s="16" t="s">
        <v>169</v>
      </c>
      <c r="B154" s="16" t="s">
        <v>170</v>
      </c>
      <c r="C154" s="16" t="s">
        <v>4</v>
      </c>
      <c r="D154" s="16">
        <v>2157</v>
      </c>
      <c r="E154" s="16">
        <v>2252</v>
      </c>
      <c r="F154" s="16">
        <v>95</v>
      </c>
      <c r="G154" s="16">
        <v>141</v>
      </c>
      <c r="H154" s="16">
        <v>131</v>
      </c>
      <c r="I154" s="16">
        <v>186</v>
      </c>
      <c r="J154" s="16">
        <v>163</v>
      </c>
      <c r="K154" s="16">
        <v>173</v>
      </c>
      <c r="L154" s="16">
        <v>159</v>
      </c>
      <c r="M154" s="16">
        <v>167</v>
      </c>
      <c r="N154" s="16">
        <v>171</v>
      </c>
      <c r="O154" s="16">
        <v>193</v>
      </c>
      <c r="P154" s="16">
        <v>195</v>
      </c>
      <c r="Q154" s="16">
        <v>175</v>
      </c>
      <c r="R154" s="16">
        <v>156</v>
      </c>
      <c r="S154" s="16">
        <v>147</v>
      </c>
      <c r="T154" s="17">
        <v>2106.92</v>
      </c>
      <c r="U154" s="16">
        <v>0.36399999999999999</v>
      </c>
      <c r="V154" s="16">
        <v>0.76500000000000001</v>
      </c>
      <c r="W154" s="21">
        <v>7.9000000000000001E-2</v>
      </c>
      <c r="X154" s="16">
        <v>3.6000000000000004E-2</v>
      </c>
      <c r="Y154" s="21">
        <f>VLOOKUP(A154, [1]Data!$A:$F, 6, FALSE)</f>
        <v>5.5632823365785811E-3</v>
      </c>
      <c r="Z154" s="16">
        <v>0.10800000000000001</v>
      </c>
      <c r="AB154" s="16">
        <v>5.6000000000000008E-3</v>
      </c>
      <c r="AC154" s="16">
        <f>VLOOKUP(A154, [1]Data!$A:$M, 13, FALSE)</f>
        <v>9.4100000000000003E-2</v>
      </c>
      <c r="AD154" s="16" t="s">
        <v>166</v>
      </c>
      <c r="AE154" s="16" t="s">
        <v>34</v>
      </c>
      <c r="AF154" s="16">
        <v>2912550</v>
      </c>
    </row>
    <row r="155" spans="1:32" ht="15.75" customHeight="1" x14ac:dyDescent="0.35">
      <c r="A155" s="16" t="s">
        <v>845</v>
      </c>
      <c r="B155" s="16" t="s">
        <v>846</v>
      </c>
      <c r="C155" s="16" t="s">
        <v>65</v>
      </c>
      <c r="D155" s="16">
        <v>583</v>
      </c>
      <c r="E155" s="16">
        <v>622</v>
      </c>
      <c r="F155" s="16">
        <v>39</v>
      </c>
      <c r="G155" s="16">
        <v>35</v>
      </c>
      <c r="H155" s="16">
        <v>39</v>
      </c>
      <c r="I155" s="16">
        <v>37</v>
      </c>
      <c r="J155" s="16">
        <v>51</v>
      </c>
      <c r="K155" s="16">
        <v>47</v>
      </c>
      <c r="L155" s="16">
        <v>41</v>
      </c>
      <c r="M155" s="16">
        <v>46</v>
      </c>
      <c r="N155" s="16">
        <v>44</v>
      </c>
      <c r="O155" s="16">
        <v>56</v>
      </c>
      <c r="P155" s="16">
        <v>43</v>
      </c>
      <c r="Q155" s="16">
        <v>57</v>
      </c>
      <c r="R155" s="16">
        <v>50</v>
      </c>
      <c r="S155" s="16">
        <v>37</v>
      </c>
      <c r="T155" s="17">
        <v>574</v>
      </c>
      <c r="U155" s="16">
        <v>0.68299999999999994</v>
      </c>
      <c r="V155" s="16">
        <v>0.98499999999999999</v>
      </c>
      <c r="W155" s="21" t="s">
        <v>39</v>
      </c>
      <c r="X155" s="16" t="s">
        <v>39</v>
      </c>
      <c r="Y155" s="21" t="str">
        <f>VLOOKUP(A155, [1]Data!$A:$F, 6, FALSE)</f>
        <v>*</v>
      </c>
      <c r="Z155" s="16">
        <v>1.2E-2</v>
      </c>
      <c r="AB155" s="16" t="s">
        <v>39</v>
      </c>
      <c r="AC155" s="16">
        <f>VLOOKUP(A155, [1]Data!$A:$M, 13, FALSE)</f>
        <v>0.13070000000000001</v>
      </c>
      <c r="AD155" s="16" t="s">
        <v>842</v>
      </c>
      <c r="AE155" s="16" t="s">
        <v>34</v>
      </c>
      <c r="AF155" s="16">
        <v>2912600</v>
      </c>
    </row>
    <row r="156" spans="1:32" ht="15.75" customHeight="1" x14ac:dyDescent="0.35">
      <c r="A156" s="16" t="s">
        <v>1124</v>
      </c>
      <c r="B156" s="16" t="s">
        <v>1125</v>
      </c>
      <c r="C156" s="16" t="s">
        <v>65</v>
      </c>
      <c r="D156" s="16">
        <v>416</v>
      </c>
      <c r="E156" s="16">
        <v>436</v>
      </c>
      <c r="F156" s="16">
        <v>20</v>
      </c>
      <c r="G156" s="16">
        <v>27</v>
      </c>
      <c r="H156" s="16">
        <v>18</v>
      </c>
      <c r="I156" s="16">
        <v>30</v>
      </c>
      <c r="J156" s="16">
        <v>29</v>
      </c>
      <c r="K156" s="16">
        <v>30</v>
      </c>
      <c r="L156" s="16">
        <v>23</v>
      </c>
      <c r="M156" s="16">
        <v>31</v>
      </c>
      <c r="N156" s="16">
        <v>32</v>
      </c>
      <c r="O156" s="16">
        <v>33</v>
      </c>
      <c r="P156" s="16">
        <v>52</v>
      </c>
      <c r="Q156" s="16">
        <v>43</v>
      </c>
      <c r="R156" s="16">
        <v>35</v>
      </c>
      <c r="S156" s="16">
        <v>33</v>
      </c>
      <c r="T156" s="17">
        <v>400.5</v>
      </c>
      <c r="U156" s="16">
        <v>0.36</v>
      </c>
      <c r="V156" s="16">
        <v>0.92099999999999893</v>
      </c>
      <c r="W156" s="21" t="s">
        <v>39</v>
      </c>
      <c r="X156" s="16">
        <v>3.4000000000000002E-2</v>
      </c>
      <c r="Y156" s="21" t="str">
        <f>VLOOKUP(A156, [1]Data!$A:$F, 6, FALSE)</f>
        <v>*</v>
      </c>
      <c r="Z156" s="16">
        <v>3.7999999999999999E-2</v>
      </c>
      <c r="AB156" s="16" t="s">
        <v>39</v>
      </c>
      <c r="AC156" s="16">
        <f>VLOOKUP(A156, [1]Data!$A:$M, 13, FALSE)</f>
        <v>0.13070000000000001</v>
      </c>
      <c r="AD156" s="16" t="s">
        <v>1123</v>
      </c>
      <c r="AE156" s="16" t="s">
        <v>34</v>
      </c>
      <c r="AF156" s="16">
        <v>2912630</v>
      </c>
    </row>
    <row r="157" spans="1:32" ht="15.75" customHeight="1" x14ac:dyDescent="0.35">
      <c r="A157" s="16" t="s">
        <v>331</v>
      </c>
      <c r="B157" s="16" t="s">
        <v>332</v>
      </c>
      <c r="C157" s="16" t="s">
        <v>42</v>
      </c>
      <c r="D157" s="16">
        <v>542</v>
      </c>
      <c r="E157" s="16">
        <v>586</v>
      </c>
      <c r="F157" s="16">
        <v>44</v>
      </c>
      <c r="G157" s="16">
        <v>43</v>
      </c>
      <c r="H157" s="16">
        <v>53</v>
      </c>
      <c r="I157" s="16">
        <v>46</v>
      </c>
      <c r="J157" s="16">
        <v>40</v>
      </c>
      <c r="K157" s="16">
        <v>45</v>
      </c>
      <c r="L157" s="16">
        <v>39</v>
      </c>
      <c r="M157" s="16">
        <v>39</v>
      </c>
      <c r="N157" s="16">
        <v>38</v>
      </c>
      <c r="O157" s="16">
        <v>35</v>
      </c>
      <c r="P157" s="16">
        <v>38</v>
      </c>
      <c r="Q157" s="16">
        <v>41</v>
      </c>
      <c r="R157" s="16">
        <v>47</v>
      </c>
      <c r="S157" s="16">
        <v>38</v>
      </c>
      <c r="T157" s="17">
        <v>542</v>
      </c>
      <c r="U157" s="16">
        <v>0.29699999999999999</v>
      </c>
      <c r="V157" s="16">
        <v>0.97</v>
      </c>
      <c r="W157" s="21">
        <v>1.7000000000000001E-2</v>
      </c>
      <c r="X157" s="16" t="s">
        <v>39</v>
      </c>
      <c r="Y157" s="21" t="str">
        <f>VLOOKUP(A157, [1]Data!$A:$F, 6, FALSE)</f>
        <v>*</v>
      </c>
      <c r="Z157" s="16" t="s">
        <v>39</v>
      </c>
      <c r="AB157" s="16" t="s">
        <v>39</v>
      </c>
      <c r="AC157" s="16">
        <f>VLOOKUP(A157, [1]Data!$A:$M, 13, FALSE)</f>
        <v>0.13289999999999999</v>
      </c>
      <c r="AD157" s="16" t="s">
        <v>326</v>
      </c>
      <c r="AE157" s="16" t="s">
        <v>34</v>
      </c>
      <c r="AF157" s="16">
        <v>2912660</v>
      </c>
    </row>
    <row r="158" spans="1:32" ht="15.75" customHeight="1" x14ac:dyDescent="0.35">
      <c r="A158" s="16" t="s">
        <v>637</v>
      </c>
      <c r="B158" s="16" t="s">
        <v>638</v>
      </c>
      <c r="C158" s="16" t="s">
        <v>65</v>
      </c>
      <c r="D158" s="16">
        <v>74</v>
      </c>
      <c r="E158" s="16">
        <v>85</v>
      </c>
      <c r="F158" s="16">
        <v>11</v>
      </c>
      <c r="G158" s="16">
        <v>9</v>
      </c>
      <c r="H158" s="16">
        <v>9</v>
      </c>
      <c r="I158" s="16">
        <v>12</v>
      </c>
      <c r="J158" s="16">
        <v>6</v>
      </c>
      <c r="K158" s="16">
        <v>5</v>
      </c>
      <c r="L158" s="16">
        <v>8</v>
      </c>
      <c r="M158" s="16">
        <v>7</v>
      </c>
      <c r="N158" s="16">
        <v>10</v>
      </c>
      <c r="O158" s="16">
        <v>8</v>
      </c>
      <c r="P158" s="16" t="s">
        <v>39</v>
      </c>
      <c r="Q158" s="16" t="s">
        <v>39</v>
      </c>
      <c r="R158" s="16" t="s">
        <v>39</v>
      </c>
      <c r="S158" s="16" t="s">
        <v>39</v>
      </c>
      <c r="T158" s="17">
        <v>79</v>
      </c>
      <c r="U158" s="16">
        <v>1</v>
      </c>
      <c r="V158" s="16">
        <v>0.93200000000000005</v>
      </c>
      <c r="W158" s="21" t="s">
        <v>39</v>
      </c>
      <c r="X158" s="16" t="s">
        <v>39</v>
      </c>
      <c r="Y158" s="21" t="str">
        <f>VLOOKUP(A158, [1]Data!$A:$F, 6, FALSE)</f>
        <v>*</v>
      </c>
      <c r="Z158" s="16" t="s">
        <v>39</v>
      </c>
      <c r="AB158" s="16" t="s">
        <v>39</v>
      </c>
      <c r="AC158" s="16">
        <f>VLOOKUP(A158, [1]Data!$A:$M, 13, FALSE)</f>
        <v>0.11349999999999999</v>
      </c>
      <c r="AD158" s="16" t="s">
        <v>636</v>
      </c>
      <c r="AE158" s="16" t="s">
        <v>46</v>
      </c>
      <c r="AF158" s="16">
        <v>2912720</v>
      </c>
    </row>
    <row r="159" spans="1:32" ht="15.75" customHeight="1" x14ac:dyDescent="0.35">
      <c r="A159" s="16" t="s">
        <v>401</v>
      </c>
      <c r="B159" s="16" t="s">
        <v>402</v>
      </c>
      <c r="C159" s="16" t="s">
        <v>4</v>
      </c>
      <c r="D159" s="16">
        <v>866</v>
      </c>
      <c r="E159" s="16">
        <v>907</v>
      </c>
      <c r="F159" s="16">
        <v>41</v>
      </c>
      <c r="G159" s="16">
        <v>56</v>
      </c>
      <c r="H159" s="16">
        <v>55</v>
      </c>
      <c r="I159" s="16">
        <v>51</v>
      </c>
      <c r="J159" s="16">
        <v>52</v>
      </c>
      <c r="K159" s="16">
        <v>60</v>
      </c>
      <c r="L159" s="16">
        <v>59</v>
      </c>
      <c r="M159" s="16">
        <v>52</v>
      </c>
      <c r="N159" s="16">
        <v>67</v>
      </c>
      <c r="O159" s="16">
        <v>65</v>
      </c>
      <c r="P159" s="16">
        <v>92</v>
      </c>
      <c r="Q159" s="16">
        <v>93</v>
      </c>
      <c r="R159" s="16">
        <v>79</v>
      </c>
      <c r="S159" s="16">
        <v>85</v>
      </c>
      <c r="T159" s="17">
        <v>825.29</v>
      </c>
      <c r="U159" s="16">
        <v>0.29199999999999998</v>
      </c>
      <c r="V159" s="16">
        <v>0.94799999999999995</v>
      </c>
      <c r="W159" s="21">
        <v>6.0000000000000001E-3</v>
      </c>
      <c r="X159" s="16">
        <v>0.01</v>
      </c>
      <c r="Y159" s="21" t="str">
        <f>VLOOKUP(A159, [1]Data!$A:$F, 6, FALSE)</f>
        <v>*</v>
      </c>
      <c r="Z159" s="16">
        <v>3.1E-2</v>
      </c>
      <c r="AB159" s="16" t="s">
        <v>39</v>
      </c>
      <c r="AC159" s="16">
        <f>VLOOKUP(A159, [1]Data!$A:$M, 13, FALSE)</f>
        <v>0.13289999999999999</v>
      </c>
      <c r="AD159" s="16" t="s">
        <v>400</v>
      </c>
      <c r="AE159" s="16" t="s">
        <v>34</v>
      </c>
      <c r="AF159" s="16">
        <v>2914280</v>
      </c>
    </row>
    <row r="160" spans="1:32" ht="15.75" customHeight="1" x14ac:dyDescent="0.35">
      <c r="A160" s="16" t="s">
        <v>398</v>
      </c>
      <c r="B160" s="16" t="s">
        <v>399</v>
      </c>
      <c r="C160" s="16" t="s">
        <v>4</v>
      </c>
      <c r="D160" s="16">
        <v>1772</v>
      </c>
      <c r="E160" s="16">
        <v>1834</v>
      </c>
      <c r="F160" s="16">
        <v>62</v>
      </c>
      <c r="G160" s="16">
        <v>129</v>
      </c>
      <c r="H160" s="16">
        <v>126</v>
      </c>
      <c r="I160" s="16">
        <v>129</v>
      </c>
      <c r="J160" s="16">
        <v>141</v>
      </c>
      <c r="K160" s="16">
        <v>116</v>
      </c>
      <c r="L160" s="16">
        <v>147</v>
      </c>
      <c r="M160" s="16">
        <v>125</v>
      </c>
      <c r="N160" s="16">
        <v>139</v>
      </c>
      <c r="O160" s="16">
        <v>144</v>
      </c>
      <c r="P160" s="16">
        <v>171</v>
      </c>
      <c r="Q160" s="16">
        <v>148</v>
      </c>
      <c r="R160" s="16">
        <v>107</v>
      </c>
      <c r="S160" s="16">
        <v>150</v>
      </c>
      <c r="T160" s="17">
        <v>1721.79</v>
      </c>
      <c r="U160" s="16">
        <v>0.40899999999999997</v>
      </c>
      <c r="V160" s="16">
        <v>0.94299999999999995</v>
      </c>
      <c r="W160" s="21">
        <v>5.0000000000000001E-3</v>
      </c>
      <c r="X160" s="16">
        <v>2.4E-2</v>
      </c>
      <c r="Y160" s="21" t="str">
        <f>VLOOKUP(A160, [1]Data!$A:$F, 6, FALSE)</f>
        <v>*</v>
      </c>
      <c r="Z160" s="16">
        <v>2.1000000000000001E-2</v>
      </c>
      <c r="AB160" s="16">
        <v>4.0000000000000001E-3</v>
      </c>
      <c r="AC160" s="16">
        <f>VLOOKUP(A160, [1]Data!$A:$M, 13, FALSE)</f>
        <v>0.13289999999999999</v>
      </c>
      <c r="AD160" s="16" t="s">
        <v>400</v>
      </c>
      <c r="AE160" s="16" t="s">
        <v>34</v>
      </c>
      <c r="AF160" s="16">
        <v>2923340</v>
      </c>
    </row>
    <row r="161" spans="1:32" ht="15.75" customHeight="1" x14ac:dyDescent="0.35">
      <c r="A161" s="16" t="s">
        <v>1237</v>
      </c>
      <c r="B161" s="16" t="s">
        <v>1238</v>
      </c>
      <c r="C161" s="16" t="s">
        <v>2</v>
      </c>
      <c r="D161" s="16">
        <v>1496</v>
      </c>
      <c r="E161" s="16">
        <v>1496</v>
      </c>
      <c r="F161" s="16" t="s">
        <v>39</v>
      </c>
      <c r="G161" s="16">
        <v>115</v>
      </c>
      <c r="H161" s="16">
        <v>116</v>
      </c>
      <c r="I161" s="16">
        <v>115</v>
      </c>
      <c r="J161" s="16">
        <v>137</v>
      </c>
      <c r="K161" s="16">
        <v>126</v>
      </c>
      <c r="L161" s="16">
        <v>134</v>
      </c>
      <c r="M161" s="16">
        <v>132</v>
      </c>
      <c r="N161" s="16">
        <v>133</v>
      </c>
      <c r="O161" s="16">
        <v>132</v>
      </c>
      <c r="P161" s="16">
        <v>117</v>
      </c>
      <c r="Q161" s="16">
        <v>96</v>
      </c>
      <c r="R161" s="16">
        <v>83</v>
      </c>
      <c r="S161" s="16">
        <v>60</v>
      </c>
      <c r="T161" s="17">
        <v>1487</v>
      </c>
      <c r="U161" s="16">
        <v>0.48200000000000004</v>
      </c>
      <c r="V161" s="16">
        <v>0.56799999999999995</v>
      </c>
      <c r="W161" s="21">
        <v>0.22500000000000001</v>
      </c>
      <c r="X161" s="16">
        <v>5.5E-2</v>
      </c>
      <c r="Y161" s="21">
        <f>VLOOKUP(A161, [1]Data!$A:$F, 6, FALSE)</f>
        <v>3.0080213903743314E-2</v>
      </c>
      <c r="Z161" s="16">
        <v>0.11800000000000001</v>
      </c>
      <c r="AB161" s="16">
        <v>0.1464</v>
      </c>
      <c r="AC161" s="16">
        <f>VLOOKUP(A161, [1]Data!$A:$M, 13, FALSE)</f>
        <v>0.16670000000000001</v>
      </c>
      <c r="AD161" s="16" t="s">
        <v>1222</v>
      </c>
      <c r="AE161" s="16" t="s">
        <v>122</v>
      </c>
      <c r="AF161" s="16">
        <v>2900592</v>
      </c>
    </row>
    <row r="162" spans="1:32" ht="15.75" customHeight="1" x14ac:dyDescent="0.35">
      <c r="A162" s="16" t="s">
        <v>544</v>
      </c>
      <c r="B162" s="16" t="s">
        <v>545</v>
      </c>
      <c r="C162" s="16" t="s">
        <v>3</v>
      </c>
      <c r="D162" s="16">
        <v>205</v>
      </c>
      <c r="E162" s="16">
        <v>214</v>
      </c>
      <c r="F162" s="16">
        <v>9</v>
      </c>
      <c r="G162" s="16">
        <v>16</v>
      </c>
      <c r="H162" s="16">
        <v>17</v>
      </c>
      <c r="I162" s="16">
        <v>22</v>
      </c>
      <c r="J162" s="16">
        <v>33</v>
      </c>
      <c r="K162" s="16">
        <v>23</v>
      </c>
      <c r="L162" s="16">
        <v>22</v>
      </c>
      <c r="M162" s="16">
        <v>24</v>
      </c>
      <c r="N162" s="16">
        <v>24</v>
      </c>
      <c r="O162" s="16">
        <v>24</v>
      </c>
      <c r="P162" s="16" t="s">
        <v>39</v>
      </c>
      <c r="Q162" s="16" t="s">
        <v>39</v>
      </c>
      <c r="R162" s="16" t="s">
        <v>39</v>
      </c>
      <c r="S162" s="16" t="s">
        <v>39</v>
      </c>
      <c r="T162" s="17">
        <v>203</v>
      </c>
      <c r="U162" s="16">
        <v>1</v>
      </c>
      <c r="V162" s="16">
        <v>4.9000000000000002E-2</v>
      </c>
      <c r="W162" s="21">
        <v>0.82400000000000007</v>
      </c>
      <c r="X162" s="16">
        <v>4.9000000000000002E-2</v>
      </c>
      <c r="Y162" s="21" t="str">
        <f>VLOOKUP(A162, [1]Data!$A:$F, 6, FALSE)</f>
        <v>*</v>
      </c>
      <c r="Z162" s="16">
        <v>7.2999999999999995E-2</v>
      </c>
      <c r="AB162" s="16" t="s">
        <v>39</v>
      </c>
      <c r="AC162" s="16">
        <f>VLOOKUP(A162, [1]Data!$A:$M, 13, FALSE)</f>
        <v>0.11349999999999999</v>
      </c>
      <c r="AD162" s="16" t="s">
        <v>515</v>
      </c>
      <c r="AE162" s="16" t="s">
        <v>122</v>
      </c>
      <c r="AF162" s="16">
        <v>2900016</v>
      </c>
    </row>
    <row r="163" spans="1:32" ht="15.75" customHeight="1" x14ac:dyDescent="0.35">
      <c r="A163" s="16" t="s">
        <v>794</v>
      </c>
      <c r="B163" s="16" t="s">
        <v>795</v>
      </c>
      <c r="C163" s="16" t="s">
        <v>5</v>
      </c>
      <c r="D163" s="16">
        <v>223</v>
      </c>
      <c r="E163" s="16">
        <v>240</v>
      </c>
      <c r="F163" s="16">
        <v>17</v>
      </c>
      <c r="G163" s="16">
        <v>13</v>
      </c>
      <c r="H163" s="16">
        <v>12</v>
      </c>
      <c r="I163" s="16">
        <v>21</v>
      </c>
      <c r="J163" s="16">
        <v>17</v>
      </c>
      <c r="K163" s="16">
        <v>16</v>
      </c>
      <c r="L163" s="16">
        <v>19</v>
      </c>
      <c r="M163" s="16">
        <v>16</v>
      </c>
      <c r="N163" s="16">
        <v>17</v>
      </c>
      <c r="O163" s="16">
        <v>27</v>
      </c>
      <c r="P163" s="16">
        <v>24</v>
      </c>
      <c r="Q163" s="16">
        <v>15</v>
      </c>
      <c r="R163" s="16">
        <v>11</v>
      </c>
      <c r="S163" s="16">
        <v>15</v>
      </c>
      <c r="T163" s="17">
        <v>214</v>
      </c>
      <c r="U163" s="16">
        <v>1</v>
      </c>
      <c r="V163" s="16">
        <v>0.97799999999999998</v>
      </c>
      <c r="W163" s="21" t="s">
        <v>39</v>
      </c>
      <c r="X163" s="16">
        <v>2.2000000000000002E-2</v>
      </c>
      <c r="Y163" s="21" t="str">
        <f>VLOOKUP(A163, [1]Data!$A:$F, 6, FALSE)</f>
        <v>*</v>
      </c>
      <c r="Z163" s="16" t="s">
        <v>39</v>
      </c>
      <c r="AB163" s="16">
        <v>2.2400000000000003E-2</v>
      </c>
      <c r="AC163" s="16">
        <f>VLOOKUP(A163, [1]Data!$A:$M, 13, FALSE)</f>
        <v>0.13070000000000001</v>
      </c>
      <c r="AD163" s="16" t="s">
        <v>791</v>
      </c>
      <c r="AE163" s="16" t="s">
        <v>34</v>
      </c>
      <c r="AF163" s="16">
        <v>2912780</v>
      </c>
    </row>
    <row r="164" spans="1:32" ht="15.75" customHeight="1" x14ac:dyDescent="0.35">
      <c r="A164" s="16" t="s">
        <v>1067</v>
      </c>
      <c r="B164" s="16" t="s">
        <v>1068</v>
      </c>
      <c r="C164" s="16" t="s">
        <v>6</v>
      </c>
      <c r="D164" s="16">
        <v>36</v>
      </c>
      <c r="E164" s="16">
        <v>36</v>
      </c>
      <c r="F164" s="16" t="s">
        <v>39</v>
      </c>
      <c r="G164" s="16" t="s">
        <v>39</v>
      </c>
      <c r="H164" s="16" t="s">
        <v>39</v>
      </c>
      <c r="I164" s="16">
        <v>6</v>
      </c>
      <c r="J164" s="16">
        <v>5</v>
      </c>
      <c r="K164" s="16">
        <v>5</v>
      </c>
      <c r="L164" s="16" t="s">
        <v>39</v>
      </c>
      <c r="M164" s="16">
        <v>8</v>
      </c>
      <c r="N164" s="16" t="s">
        <v>39</v>
      </c>
      <c r="O164" s="16" t="s">
        <v>39</v>
      </c>
      <c r="P164" s="16" t="s">
        <v>39</v>
      </c>
      <c r="Q164" s="16" t="s">
        <v>39</v>
      </c>
      <c r="R164" s="16" t="s">
        <v>39</v>
      </c>
      <c r="S164" s="16" t="s">
        <v>39</v>
      </c>
      <c r="T164" s="17">
        <v>31.12</v>
      </c>
      <c r="U164" s="16">
        <v>0.995999999999999</v>
      </c>
      <c r="V164" s="16">
        <v>0.75</v>
      </c>
      <c r="W164" s="21">
        <v>0.13900000000000001</v>
      </c>
      <c r="X164" s="16" t="s">
        <v>39</v>
      </c>
      <c r="Y164" s="21" t="str">
        <f>VLOOKUP(A164, [1]Data!$A:$F, 6, FALSE)</f>
        <v>*</v>
      </c>
      <c r="Z164" s="16" t="s">
        <v>39</v>
      </c>
      <c r="AB164" s="16" t="s">
        <v>39</v>
      </c>
      <c r="AC164" s="16">
        <f>VLOOKUP(A164, [1]Data!$A:$M, 13, FALSE)</f>
        <v>0.13070000000000001</v>
      </c>
      <c r="AD164" s="16" t="s">
        <v>1060</v>
      </c>
      <c r="AE164" s="16" t="s">
        <v>34</v>
      </c>
      <c r="AF164" s="16">
        <v>2912840</v>
      </c>
    </row>
    <row r="165" spans="1:32" ht="15.75" customHeight="1" x14ac:dyDescent="0.35">
      <c r="A165" s="16" t="s">
        <v>445</v>
      </c>
      <c r="B165" s="16" t="s">
        <v>446</v>
      </c>
      <c r="C165" s="16" t="s">
        <v>42</v>
      </c>
      <c r="D165" s="16">
        <v>134</v>
      </c>
      <c r="E165" s="16">
        <v>162</v>
      </c>
      <c r="F165" s="16">
        <v>28</v>
      </c>
      <c r="G165" s="16">
        <v>12</v>
      </c>
      <c r="H165" s="16">
        <v>11</v>
      </c>
      <c r="I165" s="16" t="s">
        <v>39</v>
      </c>
      <c r="J165" s="16">
        <v>12</v>
      </c>
      <c r="K165" s="16">
        <v>8</v>
      </c>
      <c r="L165" s="16">
        <v>9</v>
      </c>
      <c r="M165" s="16">
        <v>11</v>
      </c>
      <c r="N165" s="16">
        <v>12</v>
      </c>
      <c r="O165" s="16">
        <v>9</v>
      </c>
      <c r="P165" s="16">
        <v>16</v>
      </c>
      <c r="Q165" s="16">
        <v>13</v>
      </c>
      <c r="R165" s="16">
        <v>9</v>
      </c>
      <c r="S165" s="16">
        <v>8</v>
      </c>
      <c r="T165" s="17">
        <v>136</v>
      </c>
      <c r="U165" s="16">
        <v>0.441</v>
      </c>
      <c r="V165" s="16">
        <v>0.97</v>
      </c>
      <c r="W165" s="21" t="s">
        <v>39</v>
      </c>
      <c r="X165" s="16" t="s">
        <v>39</v>
      </c>
      <c r="Y165" s="21" t="str">
        <f>VLOOKUP(A165, [1]Data!$A:$F, 6, FALSE)</f>
        <v>*</v>
      </c>
      <c r="Z165" s="16" t="s">
        <v>39</v>
      </c>
      <c r="AB165" s="16" t="s">
        <v>39</v>
      </c>
      <c r="AC165" s="16">
        <f>VLOOKUP(A165, [1]Data!$A:$M, 13, FALSE)</f>
        <v>0.11349999999999999</v>
      </c>
      <c r="AD165" s="16" t="s">
        <v>440</v>
      </c>
      <c r="AE165" s="16" t="s">
        <v>34</v>
      </c>
      <c r="AF165" s="16">
        <v>2912870</v>
      </c>
    </row>
    <row r="166" spans="1:32" ht="15.75" customHeight="1" x14ac:dyDescent="0.35">
      <c r="A166" s="16" t="s">
        <v>485</v>
      </c>
      <c r="B166" s="16" t="s">
        <v>486</v>
      </c>
      <c r="C166" s="16" t="s">
        <v>4</v>
      </c>
      <c r="D166" s="16">
        <v>330</v>
      </c>
      <c r="E166" s="16">
        <v>347</v>
      </c>
      <c r="F166" s="16">
        <v>17</v>
      </c>
      <c r="G166" s="16">
        <v>22</v>
      </c>
      <c r="H166" s="16">
        <v>24</v>
      </c>
      <c r="I166" s="16">
        <v>18</v>
      </c>
      <c r="J166" s="16">
        <v>24</v>
      </c>
      <c r="K166" s="16">
        <v>21</v>
      </c>
      <c r="L166" s="16">
        <v>29</v>
      </c>
      <c r="M166" s="16">
        <v>30</v>
      </c>
      <c r="N166" s="16">
        <v>29</v>
      </c>
      <c r="O166" s="16">
        <v>20</v>
      </c>
      <c r="P166" s="16">
        <v>26</v>
      </c>
      <c r="Q166" s="16">
        <v>29</v>
      </c>
      <c r="R166" s="16">
        <v>27</v>
      </c>
      <c r="S166" s="16">
        <v>31</v>
      </c>
      <c r="T166" s="17">
        <v>278.25</v>
      </c>
      <c r="U166" s="16">
        <v>0.42</v>
      </c>
      <c r="V166" s="16">
        <v>0.89400000000000002</v>
      </c>
      <c r="W166" s="21">
        <v>0.03</v>
      </c>
      <c r="X166" s="16" t="s">
        <v>39</v>
      </c>
      <c r="Y166" s="21" t="str">
        <f>VLOOKUP(A166, [1]Data!$A:$F, 6, FALSE)</f>
        <v>*</v>
      </c>
      <c r="Z166" s="16">
        <v>6.0999999999999999E-2</v>
      </c>
      <c r="AB166" s="16" t="s">
        <v>39</v>
      </c>
      <c r="AC166" s="16">
        <f>VLOOKUP(A166, [1]Data!$A:$M, 13, FALSE)</f>
        <v>0.11349999999999999</v>
      </c>
      <c r="AD166" s="16" t="s">
        <v>482</v>
      </c>
      <c r="AE166" s="16" t="s">
        <v>34</v>
      </c>
      <c r="AF166" s="16">
        <v>2912900</v>
      </c>
    </row>
    <row r="167" spans="1:32" ht="15.75" customHeight="1" x14ac:dyDescent="0.35">
      <c r="A167" s="16" t="s">
        <v>498</v>
      </c>
      <c r="B167" s="16" t="s">
        <v>499</v>
      </c>
      <c r="C167" s="16" t="s">
        <v>7</v>
      </c>
      <c r="D167" s="16">
        <v>231</v>
      </c>
      <c r="E167" s="16">
        <v>260</v>
      </c>
      <c r="F167" s="16">
        <v>29</v>
      </c>
      <c r="G167" s="16">
        <v>29</v>
      </c>
      <c r="H167" s="16">
        <v>28</v>
      </c>
      <c r="I167" s="16">
        <v>24</v>
      </c>
      <c r="J167" s="16">
        <v>22</v>
      </c>
      <c r="K167" s="16">
        <v>21</v>
      </c>
      <c r="L167" s="16">
        <v>25</v>
      </c>
      <c r="M167" s="16">
        <v>24</v>
      </c>
      <c r="N167" s="16">
        <v>27</v>
      </c>
      <c r="O167" s="16">
        <v>31</v>
      </c>
      <c r="P167" s="16" t="s">
        <v>39</v>
      </c>
      <c r="Q167" s="16" t="s">
        <v>39</v>
      </c>
      <c r="R167" s="16" t="s">
        <v>39</v>
      </c>
      <c r="S167" s="16" t="s">
        <v>39</v>
      </c>
      <c r="T167" s="17">
        <v>227</v>
      </c>
      <c r="U167" s="16">
        <v>0.41399999999999998</v>
      </c>
      <c r="V167" s="16">
        <v>0.97799999999999998</v>
      </c>
      <c r="W167" s="21" t="s">
        <v>39</v>
      </c>
      <c r="X167" s="16" t="s">
        <v>39</v>
      </c>
      <c r="Y167" s="21" t="str">
        <f>VLOOKUP(A167, [1]Data!$A:$F, 6, FALSE)</f>
        <v>*</v>
      </c>
      <c r="Z167" s="16" t="s">
        <v>39</v>
      </c>
      <c r="AB167" s="16" t="s">
        <v>39</v>
      </c>
      <c r="AC167" s="16">
        <f>VLOOKUP(A167, [1]Data!$A:$M, 13, FALSE)</f>
        <v>0.11349999999999999</v>
      </c>
      <c r="AD167" s="16" t="s">
        <v>489</v>
      </c>
      <c r="AE167" s="16" t="s">
        <v>34</v>
      </c>
      <c r="AF167" s="16">
        <v>2915180</v>
      </c>
    </row>
    <row r="168" spans="1:32" ht="15.75" customHeight="1" x14ac:dyDescent="0.35">
      <c r="A168" s="16" t="s">
        <v>82</v>
      </c>
      <c r="B168" s="16" t="s">
        <v>83</v>
      </c>
      <c r="C168" s="16" t="s">
        <v>65</v>
      </c>
      <c r="D168" s="16">
        <v>172</v>
      </c>
      <c r="E168" s="16">
        <v>172</v>
      </c>
      <c r="F168" s="16" t="s">
        <v>39</v>
      </c>
      <c r="G168" s="16">
        <v>11</v>
      </c>
      <c r="H168" s="16">
        <v>9</v>
      </c>
      <c r="I168" s="16">
        <v>10</v>
      </c>
      <c r="J168" s="16">
        <v>17</v>
      </c>
      <c r="K168" s="16">
        <v>12</v>
      </c>
      <c r="L168" s="16">
        <v>13</v>
      </c>
      <c r="M168" s="16">
        <v>11</v>
      </c>
      <c r="N168" s="16">
        <v>10</v>
      </c>
      <c r="O168" s="16">
        <v>13</v>
      </c>
      <c r="P168" s="16">
        <v>16</v>
      </c>
      <c r="Q168" s="16">
        <v>19</v>
      </c>
      <c r="R168" s="16">
        <v>17</v>
      </c>
      <c r="S168" s="16">
        <v>14</v>
      </c>
      <c r="T168" s="17">
        <v>166</v>
      </c>
      <c r="U168" s="16">
        <v>0.71700000000000008</v>
      </c>
      <c r="V168" s="16">
        <v>0.86</v>
      </c>
      <c r="W168" s="21" t="s">
        <v>39</v>
      </c>
      <c r="X168" s="16" t="s">
        <v>39</v>
      </c>
      <c r="Y168" s="21" t="str">
        <f>VLOOKUP(A168, [1]Data!$A:$F, 6, FALSE)</f>
        <v>*</v>
      </c>
      <c r="Z168" s="16">
        <v>0.11599999999999999</v>
      </c>
      <c r="AB168" s="16" t="s">
        <v>39</v>
      </c>
      <c r="AC168" s="16">
        <f>VLOOKUP(A168, [1]Data!$A:$M, 13, FALSE)</f>
        <v>0.14929999999999999</v>
      </c>
      <c r="AD168" s="16" t="s">
        <v>81</v>
      </c>
      <c r="AE168" s="16" t="s">
        <v>46</v>
      </c>
      <c r="AF168" s="16">
        <v>2912930</v>
      </c>
    </row>
    <row r="169" spans="1:32" ht="15.75" customHeight="1" x14ac:dyDescent="0.35">
      <c r="A169" s="16" t="s">
        <v>552</v>
      </c>
      <c r="B169" s="16" t="s">
        <v>553</v>
      </c>
      <c r="C169" s="16" t="s">
        <v>3</v>
      </c>
      <c r="D169" s="16">
        <v>137</v>
      </c>
      <c r="E169" s="16">
        <v>145</v>
      </c>
      <c r="F169" s="16">
        <v>8</v>
      </c>
      <c r="G169" s="16">
        <v>34</v>
      </c>
      <c r="H169" s="16">
        <v>23</v>
      </c>
      <c r="I169" s="16">
        <v>23</v>
      </c>
      <c r="J169" s="16">
        <v>30</v>
      </c>
      <c r="K169" s="16">
        <v>27</v>
      </c>
      <c r="L169" s="16" t="s">
        <v>39</v>
      </c>
      <c r="M169" s="16" t="s">
        <v>39</v>
      </c>
      <c r="N169" s="16" t="s">
        <v>39</v>
      </c>
      <c r="O169" s="16" t="s">
        <v>39</v>
      </c>
      <c r="P169" s="16" t="s">
        <v>39</v>
      </c>
      <c r="Q169" s="16" t="s">
        <v>39</v>
      </c>
      <c r="R169" s="16" t="s">
        <v>39</v>
      </c>
      <c r="S169" s="16" t="s">
        <v>39</v>
      </c>
      <c r="T169" s="17">
        <v>131</v>
      </c>
      <c r="U169" s="16">
        <v>1</v>
      </c>
      <c r="V169" s="16">
        <v>0.08</v>
      </c>
      <c r="W169" s="21">
        <v>0.63500000000000001</v>
      </c>
      <c r="X169" s="16">
        <v>0.161</v>
      </c>
      <c r="Y169" s="21" t="str">
        <f>VLOOKUP(A169, [1]Data!$A:$F, 6, FALSE)</f>
        <v>*</v>
      </c>
      <c r="Z169" s="16">
        <v>0.11699999999999999</v>
      </c>
      <c r="AB169" s="16">
        <v>0.16059999999999999</v>
      </c>
      <c r="AC169" s="16">
        <f>VLOOKUP(A169, [1]Data!$A:$M, 13, FALSE)</f>
        <v>0.11349999999999999</v>
      </c>
      <c r="AD169" s="16" t="s">
        <v>515</v>
      </c>
      <c r="AE169" s="16" t="s">
        <v>122</v>
      </c>
      <c r="AF169" s="16">
        <v>2900015</v>
      </c>
    </row>
    <row r="170" spans="1:32" ht="15.75" customHeight="1" x14ac:dyDescent="0.35">
      <c r="A170" s="16" t="s">
        <v>518</v>
      </c>
      <c r="B170" s="16" t="s">
        <v>519</v>
      </c>
      <c r="C170" s="16" t="s">
        <v>3</v>
      </c>
      <c r="D170" s="16">
        <v>4467</v>
      </c>
      <c r="E170" s="16">
        <v>4558</v>
      </c>
      <c r="F170" s="16">
        <v>91</v>
      </c>
      <c r="G170" s="16">
        <v>308</v>
      </c>
      <c r="H170" s="16">
        <v>290</v>
      </c>
      <c r="I170" s="16">
        <v>321</v>
      </c>
      <c r="J170" s="16">
        <v>319</v>
      </c>
      <c r="K170" s="16">
        <v>341</v>
      </c>
      <c r="L170" s="16">
        <v>357</v>
      </c>
      <c r="M170" s="16">
        <v>343</v>
      </c>
      <c r="N170" s="16">
        <v>364</v>
      </c>
      <c r="O170" s="16">
        <v>378</v>
      </c>
      <c r="P170" s="16">
        <v>369</v>
      </c>
      <c r="Q170" s="16">
        <v>376</v>
      </c>
      <c r="R170" s="16">
        <v>356</v>
      </c>
      <c r="S170" s="16">
        <v>345</v>
      </c>
      <c r="T170" s="17">
        <v>4332.8</v>
      </c>
      <c r="U170" s="16">
        <v>0.19800000000000001</v>
      </c>
      <c r="V170" s="16">
        <v>0.81099999999999894</v>
      </c>
      <c r="W170" s="21">
        <v>3.5000000000000003E-2</v>
      </c>
      <c r="X170" s="16">
        <v>0.08</v>
      </c>
      <c r="Y170" s="21">
        <f>VLOOKUP(A170, [1]Data!$A:$F, 6, FALSE)</f>
        <v>8.5068278486680107E-3</v>
      </c>
      <c r="Z170" s="16">
        <v>5.7999999999999996E-2</v>
      </c>
      <c r="AA170" s="23">
        <v>7.163644302636385E-3</v>
      </c>
      <c r="AB170" s="16">
        <v>8.6999999999999994E-3</v>
      </c>
      <c r="AC170" s="16">
        <f>VLOOKUP(A170, [1]Data!$A:$M, 13, FALSE)</f>
        <v>0.11349999999999999</v>
      </c>
      <c r="AD170" s="16" t="s">
        <v>515</v>
      </c>
      <c r="AE170" s="16" t="s">
        <v>191</v>
      </c>
      <c r="AF170" s="16">
        <v>2913080</v>
      </c>
    </row>
    <row r="171" spans="1:32" ht="15.75" customHeight="1" x14ac:dyDescent="0.35">
      <c r="A171" s="16" t="s">
        <v>528</v>
      </c>
      <c r="B171" s="16" t="s">
        <v>529</v>
      </c>
      <c r="C171" s="16" t="s">
        <v>3</v>
      </c>
      <c r="D171" s="16">
        <v>3636</v>
      </c>
      <c r="E171" s="16">
        <v>3767</v>
      </c>
      <c r="F171" s="16">
        <v>131</v>
      </c>
      <c r="G171" s="16">
        <v>254</v>
      </c>
      <c r="H171" s="16">
        <v>274</v>
      </c>
      <c r="I171" s="16">
        <v>284</v>
      </c>
      <c r="J171" s="16">
        <v>263</v>
      </c>
      <c r="K171" s="16">
        <v>259</v>
      </c>
      <c r="L171" s="16">
        <v>289</v>
      </c>
      <c r="M171" s="16">
        <v>286</v>
      </c>
      <c r="N171" s="16">
        <v>316</v>
      </c>
      <c r="O171" s="16">
        <v>307</v>
      </c>
      <c r="P171" s="16">
        <v>402</v>
      </c>
      <c r="Q171" s="16">
        <v>289</v>
      </c>
      <c r="R171" s="16">
        <v>200</v>
      </c>
      <c r="S171" s="16">
        <v>213</v>
      </c>
      <c r="T171" s="17">
        <v>3578.56</v>
      </c>
      <c r="U171" s="16">
        <v>0.54700000000000004</v>
      </c>
      <c r="V171" s="16">
        <v>0.184</v>
      </c>
      <c r="W171" s="21">
        <v>0.47</v>
      </c>
      <c r="X171" s="16">
        <v>0.27399999999999997</v>
      </c>
      <c r="Y171" s="21">
        <f>VLOOKUP(A171, [1]Data!$A:$F, 6, FALSE)</f>
        <v>7.1507150715071511E-3</v>
      </c>
      <c r="Z171" s="16">
        <v>5.9000000000000004E-2</v>
      </c>
      <c r="AA171" s="23">
        <v>6.3256323337554932E-3</v>
      </c>
      <c r="AB171" s="16">
        <v>0.1265</v>
      </c>
      <c r="AC171" s="16">
        <f>VLOOKUP(A171, [1]Data!$A:$M, 13, FALSE)</f>
        <v>0.11349999999999999</v>
      </c>
      <c r="AD171" s="16" t="s">
        <v>515</v>
      </c>
      <c r="AE171" s="16" t="s">
        <v>191</v>
      </c>
      <c r="AF171" s="16">
        <v>2913140</v>
      </c>
    </row>
    <row r="172" spans="1:32" ht="15.75" customHeight="1" x14ac:dyDescent="0.35">
      <c r="A172" s="16" t="s">
        <v>596</v>
      </c>
      <c r="B172" s="16" t="s">
        <v>597</v>
      </c>
      <c r="C172" s="16" t="s">
        <v>2</v>
      </c>
      <c r="D172" s="16">
        <v>645</v>
      </c>
      <c r="E172" s="16">
        <v>670</v>
      </c>
      <c r="F172" s="16">
        <v>25</v>
      </c>
      <c r="G172" s="16">
        <v>52</v>
      </c>
      <c r="H172" s="16">
        <v>47</v>
      </c>
      <c r="I172" s="16">
        <v>34</v>
      </c>
      <c r="J172" s="16">
        <v>30</v>
      </c>
      <c r="K172" s="16">
        <v>39</v>
      </c>
      <c r="L172" s="16">
        <v>45</v>
      </c>
      <c r="M172" s="16">
        <v>42</v>
      </c>
      <c r="N172" s="16">
        <v>34</v>
      </c>
      <c r="O172" s="16">
        <v>37</v>
      </c>
      <c r="P172" s="16">
        <v>69</v>
      </c>
      <c r="Q172" s="16">
        <v>67</v>
      </c>
      <c r="R172" s="16">
        <v>76</v>
      </c>
      <c r="S172" s="16">
        <v>73</v>
      </c>
      <c r="T172" s="17">
        <v>563.95000000000005</v>
      </c>
      <c r="U172" s="16">
        <v>0.36899999999999999</v>
      </c>
      <c r="V172" s="16">
        <v>0.96700000000000008</v>
      </c>
      <c r="W172" s="21" t="s">
        <v>39</v>
      </c>
      <c r="X172" s="16">
        <v>1.6E-2</v>
      </c>
      <c r="Y172" s="21" t="str">
        <f>VLOOKUP(A172, [1]Data!$A:$F, 6, FALSE)</f>
        <v>*</v>
      </c>
      <c r="Z172" s="16">
        <v>1.3999999999999999E-2</v>
      </c>
      <c r="AB172" s="16" t="s">
        <v>39</v>
      </c>
      <c r="AC172" s="16">
        <f>VLOOKUP(A172, [1]Data!$A:$M, 13, FALSE)</f>
        <v>0.11349999999999999</v>
      </c>
      <c r="AD172" s="16" t="s">
        <v>595</v>
      </c>
      <c r="AE172" s="16" t="s">
        <v>46</v>
      </c>
      <c r="AF172" s="16">
        <v>2913170</v>
      </c>
    </row>
    <row r="173" spans="1:32" ht="15.75" customHeight="1" x14ac:dyDescent="0.35">
      <c r="A173" s="16" t="s">
        <v>1132</v>
      </c>
      <c r="B173" s="16" t="s">
        <v>1133</v>
      </c>
      <c r="C173" s="16" t="s">
        <v>32</v>
      </c>
      <c r="D173" s="16">
        <v>251</v>
      </c>
      <c r="E173" s="16">
        <v>271</v>
      </c>
      <c r="F173" s="16">
        <v>20</v>
      </c>
      <c r="G173" s="16">
        <v>24</v>
      </c>
      <c r="H173" s="16">
        <v>17</v>
      </c>
      <c r="I173" s="16">
        <v>15</v>
      </c>
      <c r="J173" s="16">
        <v>24</v>
      </c>
      <c r="K173" s="16">
        <v>19</v>
      </c>
      <c r="L173" s="16">
        <v>16</v>
      </c>
      <c r="M173" s="16">
        <v>16</v>
      </c>
      <c r="N173" s="16">
        <v>24</v>
      </c>
      <c r="O173" s="16">
        <v>17</v>
      </c>
      <c r="P173" s="16">
        <v>28</v>
      </c>
      <c r="Q173" s="16">
        <v>14</v>
      </c>
      <c r="R173" s="16">
        <v>18</v>
      </c>
      <c r="S173" s="16">
        <v>19</v>
      </c>
      <c r="T173" s="17">
        <v>263.08</v>
      </c>
      <c r="U173" s="16">
        <v>0.44299999999999995</v>
      </c>
      <c r="V173" s="16">
        <v>0.94400000000000006</v>
      </c>
      <c r="W173" s="21" t="s">
        <v>39</v>
      </c>
      <c r="X173" s="16">
        <v>0.04</v>
      </c>
      <c r="Y173" s="21" t="str">
        <f>VLOOKUP(A173, [1]Data!$A:$F, 6, FALSE)</f>
        <v>*</v>
      </c>
      <c r="Z173" s="16" t="s">
        <v>39</v>
      </c>
      <c r="AB173" s="16" t="s">
        <v>39</v>
      </c>
      <c r="AC173" s="16">
        <f>VLOOKUP(A173, [1]Data!$A:$M, 13, FALSE)</f>
        <v>0.13070000000000001</v>
      </c>
      <c r="AD173" s="16" t="s">
        <v>1134</v>
      </c>
      <c r="AE173" s="16" t="s">
        <v>34</v>
      </c>
      <c r="AF173" s="16">
        <v>2913230</v>
      </c>
    </row>
    <row r="174" spans="1:32" ht="15.75" customHeight="1" x14ac:dyDescent="0.35">
      <c r="A174" s="16" t="s">
        <v>349</v>
      </c>
      <c r="B174" s="16" t="s">
        <v>350</v>
      </c>
      <c r="C174" s="16" t="s">
        <v>7</v>
      </c>
      <c r="D174" s="16">
        <v>168</v>
      </c>
      <c r="E174" s="16">
        <v>168</v>
      </c>
      <c r="F174" s="16" t="s">
        <v>39</v>
      </c>
      <c r="G174" s="16">
        <v>19</v>
      </c>
      <c r="H174" s="16">
        <v>20</v>
      </c>
      <c r="I174" s="16">
        <v>17</v>
      </c>
      <c r="J174" s="16">
        <v>19</v>
      </c>
      <c r="K174" s="16">
        <v>13</v>
      </c>
      <c r="L174" s="16">
        <v>16</v>
      </c>
      <c r="M174" s="16">
        <v>22</v>
      </c>
      <c r="N174" s="16">
        <v>16</v>
      </c>
      <c r="O174" s="16">
        <v>26</v>
      </c>
      <c r="P174" s="16" t="s">
        <v>39</v>
      </c>
      <c r="Q174" s="16" t="s">
        <v>39</v>
      </c>
      <c r="R174" s="16" t="s">
        <v>39</v>
      </c>
      <c r="S174" s="16" t="s">
        <v>39</v>
      </c>
      <c r="T174" s="17">
        <v>162</v>
      </c>
      <c r="U174" s="16">
        <v>0.60499999999999998</v>
      </c>
      <c r="V174" s="16">
        <v>0.97</v>
      </c>
      <c r="W174" s="21" t="s">
        <v>39</v>
      </c>
      <c r="X174" s="16" t="s">
        <v>39</v>
      </c>
      <c r="Y174" s="21" t="str">
        <f>VLOOKUP(A174, [1]Data!$A:$F, 6, FALSE)</f>
        <v>*</v>
      </c>
      <c r="Z174" s="16" t="s">
        <v>39</v>
      </c>
      <c r="AB174" s="16" t="s">
        <v>39</v>
      </c>
      <c r="AC174" s="16">
        <f>VLOOKUP(A174, [1]Data!$A:$M, 13, FALSE)</f>
        <v>0.13289999999999999</v>
      </c>
      <c r="AD174" s="16" t="s">
        <v>346</v>
      </c>
      <c r="AE174" s="16" t="s">
        <v>46</v>
      </c>
      <c r="AF174" s="16">
        <v>2913260</v>
      </c>
    </row>
    <row r="175" spans="1:32" ht="15.75" customHeight="1" x14ac:dyDescent="0.35">
      <c r="A175" s="16" t="s">
        <v>878</v>
      </c>
      <c r="B175" s="16" t="s">
        <v>879</v>
      </c>
      <c r="C175" s="16" t="s">
        <v>6</v>
      </c>
      <c r="D175" s="16">
        <v>361</v>
      </c>
      <c r="E175" s="16">
        <v>361</v>
      </c>
      <c r="F175" s="16" t="s">
        <v>39</v>
      </c>
      <c r="G175" s="16">
        <v>26</v>
      </c>
      <c r="H175" s="16">
        <v>23</v>
      </c>
      <c r="I175" s="16">
        <v>26</v>
      </c>
      <c r="J175" s="16">
        <v>29</v>
      </c>
      <c r="K175" s="16">
        <v>29</v>
      </c>
      <c r="L175" s="16">
        <v>31</v>
      </c>
      <c r="M175" s="16">
        <v>38</v>
      </c>
      <c r="N175" s="16">
        <v>23</v>
      </c>
      <c r="O175" s="16">
        <v>26</v>
      </c>
      <c r="P175" s="16">
        <v>27</v>
      </c>
      <c r="Q175" s="16">
        <v>37</v>
      </c>
      <c r="R175" s="16">
        <v>26</v>
      </c>
      <c r="S175" s="16">
        <v>20</v>
      </c>
      <c r="T175" s="17">
        <v>349.44</v>
      </c>
      <c r="U175" s="16">
        <v>0.29499999999999998</v>
      </c>
      <c r="V175" s="16">
        <v>0.9</v>
      </c>
      <c r="W175" s="21" t="s">
        <v>39</v>
      </c>
      <c r="X175" s="16">
        <v>5.5E-2</v>
      </c>
      <c r="Y175" s="21" t="str">
        <f>VLOOKUP(A175, [1]Data!$A:$F, 6, FALSE)</f>
        <v>*</v>
      </c>
      <c r="Z175" s="16">
        <v>3.3000000000000002E-2</v>
      </c>
      <c r="AB175" s="16">
        <v>9.9700000000000011E-2</v>
      </c>
      <c r="AC175" s="16">
        <f>VLOOKUP(A175, [1]Data!$A:$M, 13, FALSE)</f>
        <v>0.13070000000000001</v>
      </c>
      <c r="AD175" s="16" t="s">
        <v>873</v>
      </c>
      <c r="AE175" s="16" t="s">
        <v>46</v>
      </c>
      <c r="AF175" s="16">
        <v>2913290</v>
      </c>
    </row>
    <row r="176" spans="1:32" ht="15.75" customHeight="1" x14ac:dyDescent="0.35">
      <c r="A176" s="16" t="s">
        <v>319</v>
      </c>
      <c r="B176" s="16" t="s">
        <v>320</v>
      </c>
      <c r="C176" s="16" t="s">
        <v>65</v>
      </c>
      <c r="D176" s="16">
        <v>352</v>
      </c>
      <c r="E176" s="16">
        <v>385</v>
      </c>
      <c r="F176" s="16">
        <v>33</v>
      </c>
      <c r="G176" s="16">
        <v>28</v>
      </c>
      <c r="H176" s="16">
        <v>24</v>
      </c>
      <c r="I176" s="16">
        <v>27</v>
      </c>
      <c r="J176" s="16">
        <v>19</v>
      </c>
      <c r="K176" s="16">
        <v>26</v>
      </c>
      <c r="L176" s="16">
        <v>32</v>
      </c>
      <c r="M176" s="16">
        <v>23</v>
      </c>
      <c r="N176" s="16">
        <v>29</v>
      </c>
      <c r="O176" s="16">
        <v>33</v>
      </c>
      <c r="P176" s="16">
        <v>34</v>
      </c>
      <c r="Q176" s="16">
        <v>24</v>
      </c>
      <c r="R176" s="16">
        <v>29</v>
      </c>
      <c r="S176" s="16">
        <v>24</v>
      </c>
      <c r="T176" s="17">
        <v>347.84</v>
      </c>
      <c r="U176" s="16">
        <v>0.55000000000000004</v>
      </c>
      <c r="V176" s="16">
        <v>0.96299999999999997</v>
      </c>
      <c r="W176" s="21" t="s">
        <v>39</v>
      </c>
      <c r="X176" s="16" t="s">
        <v>39</v>
      </c>
      <c r="Y176" s="21" t="str">
        <f>VLOOKUP(A176, [1]Data!$A:$F, 6, FALSE)</f>
        <v>*</v>
      </c>
      <c r="Z176" s="16">
        <v>2.7999999999999997E-2</v>
      </c>
      <c r="AB176" s="16" t="s">
        <v>39</v>
      </c>
      <c r="AC176" s="16">
        <f>VLOOKUP(A176, [1]Data!$A:$M, 13, FALSE)</f>
        <v>0.13289999999999999</v>
      </c>
      <c r="AD176" s="16" t="s">
        <v>314</v>
      </c>
      <c r="AE176" s="16" t="s">
        <v>34</v>
      </c>
      <c r="AF176" s="16">
        <v>2913320</v>
      </c>
    </row>
    <row r="177" spans="1:32" ht="15.75" customHeight="1" x14ac:dyDescent="0.35">
      <c r="A177" s="16" t="s">
        <v>1192</v>
      </c>
      <c r="B177" s="16" t="s">
        <v>1193</v>
      </c>
      <c r="C177" s="16" t="s">
        <v>5</v>
      </c>
      <c r="D177" s="16">
        <v>668</v>
      </c>
      <c r="E177" s="16">
        <v>701</v>
      </c>
      <c r="F177" s="16">
        <v>33</v>
      </c>
      <c r="G177" s="16">
        <v>45</v>
      </c>
      <c r="H177" s="16">
        <v>42</v>
      </c>
      <c r="I177" s="16">
        <v>48</v>
      </c>
      <c r="J177" s="16">
        <v>55</v>
      </c>
      <c r="K177" s="16">
        <v>42</v>
      </c>
      <c r="L177" s="16">
        <v>56</v>
      </c>
      <c r="M177" s="16">
        <v>48</v>
      </c>
      <c r="N177" s="16">
        <v>63</v>
      </c>
      <c r="O177" s="16">
        <v>65</v>
      </c>
      <c r="P177" s="16">
        <v>54</v>
      </c>
      <c r="Q177" s="16">
        <v>59</v>
      </c>
      <c r="R177" s="16">
        <v>49</v>
      </c>
      <c r="S177" s="16">
        <v>42</v>
      </c>
      <c r="T177" s="17">
        <v>649</v>
      </c>
      <c r="U177" s="16">
        <v>0.504</v>
      </c>
      <c r="V177" s="16">
        <v>0.94799999999999995</v>
      </c>
      <c r="W177" s="21" t="s">
        <v>39</v>
      </c>
      <c r="X177" s="16">
        <v>3.7000000000000005E-2</v>
      </c>
      <c r="Y177" s="21" t="str">
        <f>VLOOKUP(A177, [1]Data!$A:$F, 6, FALSE)</f>
        <v>*</v>
      </c>
      <c r="Z177" s="16">
        <v>9.0000000000000011E-3</v>
      </c>
      <c r="AB177" s="16" t="s">
        <v>39</v>
      </c>
      <c r="AC177" s="16">
        <f>VLOOKUP(A177, [1]Data!$A:$M, 13, FALSE)</f>
        <v>0.16670000000000001</v>
      </c>
      <c r="AD177" s="16" t="s">
        <v>1194</v>
      </c>
      <c r="AE177" s="16" t="s">
        <v>34</v>
      </c>
      <c r="AF177" s="16">
        <v>2913380</v>
      </c>
    </row>
    <row r="178" spans="1:32" ht="15.75" customHeight="1" x14ac:dyDescent="0.35">
      <c r="A178" s="16" t="s">
        <v>427</v>
      </c>
      <c r="B178" s="16" t="s">
        <v>428</v>
      </c>
      <c r="C178" s="16" t="s">
        <v>42</v>
      </c>
      <c r="D178" s="16">
        <v>120</v>
      </c>
      <c r="E178" s="16">
        <v>130</v>
      </c>
      <c r="F178" s="16">
        <v>10</v>
      </c>
      <c r="G178" s="16">
        <v>13</v>
      </c>
      <c r="H178" s="16">
        <v>9</v>
      </c>
      <c r="I178" s="16">
        <v>9</v>
      </c>
      <c r="J178" s="16">
        <v>11</v>
      </c>
      <c r="K178" s="16">
        <v>8</v>
      </c>
      <c r="L178" s="16">
        <v>11</v>
      </c>
      <c r="M178" s="16">
        <v>7</v>
      </c>
      <c r="N178" s="16">
        <v>7</v>
      </c>
      <c r="O178" s="16">
        <v>5</v>
      </c>
      <c r="P178" s="16">
        <v>9</v>
      </c>
      <c r="Q178" s="16">
        <v>18</v>
      </c>
      <c r="R178" s="16">
        <v>6</v>
      </c>
      <c r="S178" s="16">
        <v>7</v>
      </c>
      <c r="T178" s="17">
        <v>114</v>
      </c>
      <c r="U178" s="16">
        <v>0.52600000000000002</v>
      </c>
      <c r="V178" s="16">
        <v>0.96700000000000008</v>
      </c>
      <c r="W178" s="21" t="s">
        <v>39</v>
      </c>
      <c r="X178" s="16" t="s">
        <v>39</v>
      </c>
      <c r="Y178" s="21" t="str">
        <f>VLOOKUP(A178, [1]Data!$A:$F, 6, FALSE)</f>
        <v>*</v>
      </c>
      <c r="Z178" s="16" t="s">
        <v>39</v>
      </c>
      <c r="AB178" s="16" t="s">
        <v>39</v>
      </c>
      <c r="AC178" s="16">
        <f>VLOOKUP(A178, [1]Data!$A:$M, 13, FALSE)</f>
        <v>0.13289999999999999</v>
      </c>
      <c r="AD178" s="16" t="s">
        <v>429</v>
      </c>
      <c r="AE178" s="16" t="s">
        <v>34</v>
      </c>
      <c r="AF178" s="16">
        <v>2912690</v>
      </c>
    </row>
    <row r="179" spans="1:32" ht="15.75" customHeight="1" x14ac:dyDescent="0.35">
      <c r="A179" s="16" t="s">
        <v>540</v>
      </c>
      <c r="B179" s="16" t="s">
        <v>541</v>
      </c>
      <c r="C179" s="16" t="s">
        <v>3</v>
      </c>
      <c r="D179" s="16">
        <v>1393</v>
      </c>
      <c r="E179" s="16">
        <v>1447</v>
      </c>
      <c r="F179" s="16">
        <v>54</v>
      </c>
      <c r="G179" s="16">
        <v>118</v>
      </c>
      <c r="H179" s="16">
        <v>120</v>
      </c>
      <c r="I179" s="16">
        <v>110</v>
      </c>
      <c r="J179" s="16">
        <v>112</v>
      </c>
      <c r="K179" s="16">
        <v>109</v>
      </c>
      <c r="L179" s="16">
        <v>89</v>
      </c>
      <c r="M179" s="16">
        <v>96</v>
      </c>
      <c r="N179" s="16">
        <v>108</v>
      </c>
      <c r="O179" s="16">
        <v>109</v>
      </c>
      <c r="P179" s="16">
        <v>113</v>
      </c>
      <c r="Q179" s="16">
        <v>109</v>
      </c>
      <c r="R179" s="16">
        <v>103</v>
      </c>
      <c r="S179" s="16">
        <v>97</v>
      </c>
      <c r="T179" s="17">
        <v>1389</v>
      </c>
      <c r="U179" s="16">
        <v>0.95499999999999996</v>
      </c>
      <c r="V179" s="16">
        <v>1.7000000000000001E-2</v>
      </c>
      <c r="W179" s="21">
        <v>1.7000000000000001E-2</v>
      </c>
      <c r="X179" s="16">
        <v>0.95900000000000007</v>
      </c>
      <c r="Y179" s="21" t="str">
        <f>VLOOKUP(A179, [1]Data!$A:$F, 6, FALSE)</f>
        <v>*</v>
      </c>
      <c r="Z179" s="16">
        <v>5.0000000000000001E-3</v>
      </c>
      <c r="AB179" s="16">
        <v>0.71279999999999999</v>
      </c>
      <c r="AC179" s="16">
        <f>VLOOKUP(A179, [1]Data!$A:$M, 13, FALSE)</f>
        <v>0.11349999999999999</v>
      </c>
      <c r="AD179" s="16" t="s">
        <v>515</v>
      </c>
      <c r="AE179" s="16" t="s">
        <v>122</v>
      </c>
      <c r="AF179" s="16">
        <v>2900029</v>
      </c>
    </row>
    <row r="180" spans="1:32" ht="15.75" customHeight="1" x14ac:dyDescent="0.35">
      <c r="A180" s="16" t="s">
        <v>194</v>
      </c>
      <c r="B180" s="16" t="s">
        <v>195</v>
      </c>
      <c r="C180" s="16" t="s">
        <v>6</v>
      </c>
      <c r="D180" s="16">
        <v>111</v>
      </c>
      <c r="E180" s="16">
        <v>116</v>
      </c>
      <c r="F180" s="16">
        <v>5</v>
      </c>
      <c r="G180" s="16">
        <v>9</v>
      </c>
      <c r="H180" s="16" t="s">
        <v>39</v>
      </c>
      <c r="I180" s="16">
        <v>7</v>
      </c>
      <c r="J180" s="16">
        <v>7</v>
      </c>
      <c r="K180" s="16">
        <v>7</v>
      </c>
      <c r="L180" s="16">
        <v>9</v>
      </c>
      <c r="M180" s="16">
        <v>11</v>
      </c>
      <c r="N180" s="16">
        <v>7</v>
      </c>
      <c r="O180" s="16">
        <v>8</v>
      </c>
      <c r="P180" s="16">
        <v>16</v>
      </c>
      <c r="Q180" s="16">
        <v>7</v>
      </c>
      <c r="R180" s="16">
        <v>6</v>
      </c>
      <c r="S180" s="16">
        <v>14</v>
      </c>
      <c r="T180" s="17">
        <v>109.4</v>
      </c>
      <c r="U180" s="16">
        <v>0.29600000000000004</v>
      </c>
      <c r="V180" s="16">
        <v>0.91</v>
      </c>
      <c r="W180" s="21" t="s">
        <v>39</v>
      </c>
      <c r="X180" s="16" t="s">
        <v>39</v>
      </c>
      <c r="Y180" s="21" t="str">
        <f>VLOOKUP(A180, [1]Data!$A:$F, 6, FALSE)</f>
        <v>*</v>
      </c>
      <c r="Z180" s="16" t="s">
        <v>39</v>
      </c>
      <c r="AA180" s="23">
        <v>6.3063062727451324E-2</v>
      </c>
      <c r="AB180" s="16" t="s">
        <v>39</v>
      </c>
      <c r="AC180" s="16">
        <f>VLOOKUP(A180, [1]Data!$A:$M, 13, FALSE)</f>
        <v>0.14319999999999999</v>
      </c>
      <c r="AD180" s="16" t="s">
        <v>196</v>
      </c>
      <c r="AE180" s="16" t="s">
        <v>34</v>
      </c>
      <c r="AF180" s="16">
        <v>2913500</v>
      </c>
    </row>
    <row r="181" spans="1:32" ht="15.75" customHeight="1" x14ac:dyDescent="0.35">
      <c r="A181" s="16" t="s">
        <v>916</v>
      </c>
      <c r="B181" s="16" t="s">
        <v>917</v>
      </c>
      <c r="C181" s="16" t="s">
        <v>65</v>
      </c>
      <c r="D181" s="16">
        <v>259</v>
      </c>
      <c r="E181" s="16">
        <v>273</v>
      </c>
      <c r="F181" s="16">
        <v>14</v>
      </c>
      <c r="G181" s="16">
        <v>27</v>
      </c>
      <c r="H181" s="16">
        <v>23</v>
      </c>
      <c r="I181" s="16">
        <v>23</v>
      </c>
      <c r="J181" s="16">
        <v>16</v>
      </c>
      <c r="K181" s="16">
        <v>17</v>
      </c>
      <c r="L181" s="16">
        <v>28</v>
      </c>
      <c r="M181" s="16">
        <v>19</v>
      </c>
      <c r="N181" s="16">
        <v>22</v>
      </c>
      <c r="O181" s="16">
        <v>18</v>
      </c>
      <c r="P181" s="16">
        <v>20</v>
      </c>
      <c r="Q181" s="16">
        <v>17</v>
      </c>
      <c r="R181" s="16">
        <v>14</v>
      </c>
      <c r="S181" s="16">
        <v>15</v>
      </c>
      <c r="T181" s="17">
        <v>252</v>
      </c>
      <c r="U181" s="16">
        <v>0.42100000000000004</v>
      </c>
      <c r="V181" s="16">
        <v>0.95400000000000007</v>
      </c>
      <c r="W181" s="21" t="s">
        <v>39</v>
      </c>
      <c r="X181" s="16" t="s">
        <v>39</v>
      </c>
      <c r="Y181" s="21" t="str">
        <f>VLOOKUP(A181, [1]Data!$A:$F, 6, FALSE)</f>
        <v>*</v>
      </c>
      <c r="Z181" s="16">
        <v>4.2000000000000003E-2</v>
      </c>
      <c r="AB181" s="16" t="s">
        <v>39</v>
      </c>
      <c r="AC181" s="16">
        <f>VLOOKUP(A181, [1]Data!$A:$M, 13, FALSE)</f>
        <v>0.13070000000000001</v>
      </c>
      <c r="AD181" s="16" t="s">
        <v>913</v>
      </c>
      <c r="AE181" s="16" t="s">
        <v>46</v>
      </c>
      <c r="AF181" s="16">
        <v>2913530</v>
      </c>
    </row>
    <row r="182" spans="1:32" ht="15.75" customHeight="1" x14ac:dyDescent="0.35">
      <c r="A182" s="16" t="s">
        <v>120</v>
      </c>
      <c r="B182" s="16" t="s">
        <v>121</v>
      </c>
      <c r="C182" s="16" t="s">
        <v>4</v>
      </c>
      <c r="D182" s="16">
        <v>1484</v>
      </c>
      <c r="E182" s="16">
        <v>1504</v>
      </c>
      <c r="F182" s="16">
        <v>20</v>
      </c>
      <c r="G182" s="16">
        <v>127</v>
      </c>
      <c r="H182" s="16">
        <v>87</v>
      </c>
      <c r="I182" s="16">
        <v>131</v>
      </c>
      <c r="J182" s="16">
        <v>114</v>
      </c>
      <c r="K182" s="16">
        <v>105</v>
      </c>
      <c r="L182" s="16">
        <v>118</v>
      </c>
      <c r="M182" s="16">
        <v>117</v>
      </c>
      <c r="N182" s="16">
        <v>127</v>
      </c>
      <c r="O182" s="16">
        <v>103</v>
      </c>
      <c r="P182" s="16">
        <v>133</v>
      </c>
      <c r="Q182" s="16">
        <v>111</v>
      </c>
      <c r="R182" s="16">
        <v>111</v>
      </c>
      <c r="S182" s="16">
        <v>100</v>
      </c>
      <c r="T182" s="17">
        <v>1464.73</v>
      </c>
      <c r="U182" s="16">
        <v>0.14499999999999999</v>
      </c>
      <c r="V182" s="16">
        <v>0.86900000000000011</v>
      </c>
      <c r="W182" s="21">
        <v>2.4E-2</v>
      </c>
      <c r="X182" s="16">
        <v>3.2000000000000001E-2</v>
      </c>
      <c r="Y182" s="21">
        <f>VLOOKUP(A182, [1]Data!$A:$F, 6, FALSE)</f>
        <v>2.4258760107816711E-2</v>
      </c>
      <c r="Z182" s="16">
        <v>4.7E-2</v>
      </c>
      <c r="AB182" s="16">
        <v>2.0899999999999998E-2</v>
      </c>
      <c r="AC182" s="16">
        <f>VLOOKUP(A182, [1]Data!$A:$M, 13, FALSE)</f>
        <v>9.4100000000000003E-2</v>
      </c>
      <c r="AD182" s="16" t="s">
        <v>119</v>
      </c>
      <c r="AE182" s="16" t="s">
        <v>122</v>
      </c>
      <c r="AF182" s="16">
        <v>2913560</v>
      </c>
    </row>
    <row r="183" spans="1:32" ht="15.75" customHeight="1" x14ac:dyDescent="0.35">
      <c r="A183" s="16" t="s">
        <v>150</v>
      </c>
      <c r="B183" s="16" t="s">
        <v>151</v>
      </c>
      <c r="C183" s="16" t="s">
        <v>42</v>
      </c>
      <c r="D183" s="16">
        <v>601</v>
      </c>
      <c r="E183" s="16">
        <v>641</v>
      </c>
      <c r="F183" s="16">
        <v>40</v>
      </c>
      <c r="G183" s="16">
        <v>55</v>
      </c>
      <c r="H183" s="16">
        <v>32</v>
      </c>
      <c r="I183" s="16">
        <v>32</v>
      </c>
      <c r="J183" s="16">
        <v>48</v>
      </c>
      <c r="K183" s="16">
        <v>47</v>
      </c>
      <c r="L183" s="16">
        <v>45</v>
      </c>
      <c r="M183" s="16">
        <v>54</v>
      </c>
      <c r="N183" s="16">
        <v>50</v>
      </c>
      <c r="O183" s="16">
        <v>42</v>
      </c>
      <c r="P183" s="16">
        <v>51</v>
      </c>
      <c r="Q183" s="16">
        <v>52</v>
      </c>
      <c r="R183" s="16">
        <v>53</v>
      </c>
      <c r="S183" s="16">
        <v>40</v>
      </c>
      <c r="T183" s="17">
        <v>577.88</v>
      </c>
      <c r="U183" s="16">
        <v>0.44900000000000001</v>
      </c>
      <c r="V183" s="16">
        <v>0.93500000000000005</v>
      </c>
      <c r="W183" s="21" t="s">
        <v>39</v>
      </c>
      <c r="X183" s="16">
        <v>3.7999999999999999E-2</v>
      </c>
      <c r="Y183" s="21" t="str">
        <f>VLOOKUP(A183, [1]Data!$A:$F, 6, FALSE)</f>
        <v>*</v>
      </c>
      <c r="Z183" s="16">
        <v>1.7000000000000001E-2</v>
      </c>
      <c r="AA183" s="23">
        <v>9.983360767364502E-3</v>
      </c>
      <c r="AB183" s="16" t="s">
        <v>39</v>
      </c>
      <c r="AC183" s="16">
        <f>VLOOKUP(A183, [1]Data!$A:$M, 13, FALSE)</f>
        <v>9.4100000000000003E-2</v>
      </c>
      <c r="AD183" s="16" t="s">
        <v>149</v>
      </c>
      <c r="AE183" s="16" t="s">
        <v>34</v>
      </c>
      <c r="AF183" s="16">
        <v>2913590</v>
      </c>
    </row>
    <row r="184" spans="1:32" ht="15.75" customHeight="1" x14ac:dyDescent="0.35">
      <c r="A184" s="16" t="s">
        <v>1039</v>
      </c>
      <c r="B184" s="16" t="s">
        <v>1040</v>
      </c>
      <c r="C184" s="16" t="s">
        <v>2</v>
      </c>
      <c r="D184" s="16">
        <v>1274</v>
      </c>
      <c r="E184" s="16">
        <v>1364</v>
      </c>
      <c r="F184" s="16">
        <v>90</v>
      </c>
      <c r="G184" s="16">
        <v>86</v>
      </c>
      <c r="H184" s="16">
        <v>83</v>
      </c>
      <c r="I184" s="16">
        <v>92</v>
      </c>
      <c r="J184" s="16">
        <v>87</v>
      </c>
      <c r="K184" s="16">
        <v>95</v>
      </c>
      <c r="L184" s="16">
        <v>100</v>
      </c>
      <c r="M184" s="16">
        <v>90</v>
      </c>
      <c r="N184" s="16">
        <v>117</v>
      </c>
      <c r="O184" s="16">
        <v>116</v>
      </c>
      <c r="P184" s="16">
        <v>100</v>
      </c>
      <c r="Q184" s="16">
        <v>95</v>
      </c>
      <c r="R184" s="16">
        <v>105</v>
      </c>
      <c r="S184" s="16">
        <v>108</v>
      </c>
      <c r="T184" s="17">
        <v>1218.8499999999999</v>
      </c>
      <c r="U184" s="16">
        <v>0.99900000000000011</v>
      </c>
      <c r="V184" s="16">
        <v>0.56499999999999995</v>
      </c>
      <c r="W184" s="21">
        <v>0.24399999999999999</v>
      </c>
      <c r="X184" s="16">
        <v>7.8E-2</v>
      </c>
      <c r="Y184" s="21">
        <f>VLOOKUP(A184, [1]Data!$A:$F, 6, FALSE)</f>
        <v>1.020408163265306E-2</v>
      </c>
      <c r="Z184" s="16">
        <v>0.1</v>
      </c>
      <c r="AB184" s="16">
        <v>8.6300000000000002E-2</v>
      </c>
      <c r="AC184" s="16">
        <f>VLOOKUP(A184, [1]Data!$A:$M, 13, FALSE)</f>
        <v>0.13070000000000001</v>
      </c>
      <c r="AD184" s="16" t="s">
        <v>2</v>
      </c>
      <c r="AE184" s="16" t="s">
        <v>191</v>
      </c>
      <c r="AF184" s="16">
        <v>2913620</v>
      </c>
    </row>
    <row r="185" spans="1:32" ht="15.75" customHeight="1" x14ac:dyDescent="0.35">
      <c r="A185" s="16" t="s">
        <v>732</v>
      </c>
      <c r="B185" s="16" t="s">
        <v>733</v>
      </c>
      <c r="C185" s="16" t="s">
        <v>32</v>
      </c>
      <c r="D185" s="16">
        <v>3311</v>
      </c>
      <c r="E185" s="16">
        <v>3511</v>
      </c>
      <c r="F185" s="16">
        <v>200</v>
      </c>
      <c r="G185" s="16">
        <v>268</v>
      </c>
      <c r="H185" s="16">
        <v>214</v>
      </c>
      <c r="I185" s="16">
        <v>266</v>
      </c>
      <c r="J185" s="16">
        <v>266</v>
      </c>
      <c r="K185" s="16">
        <v>211</v>
      </c>
      <c r="L185" s="16">
        <v>231</v>
      </c>
      <c r="M185" s="16">
        <v>231</v>
      </c>
      <c r="N185" s="16">
        <v>259</v>
      </c>
      <c r="O185" s="16">
        <v>279</v>
      </c>
      <c r="P185" s="16">
        <v>309</v>
      </c>
      <c r="Q185" s="16">
        <v>279</v>
      </c>
      <c r="R185" s="16">
        <v>245</v>
      </c>
      <c r="S185" s="16">
        <v>253</v>
      </c>
      <c r="T185" s="17">
        <v>3229.49</v>
      </c>
      <c r="U185" s="16">
        <v>0.51600000000000001</v>
      </c>
      <c r="V185" s="16">
        <v>0.82</v>
      </c>
      <c r="W185" s="21">
        <v>8.8000000000000009E-2</v>
      </c>
      <c r="X185" s="16">
        <v>2.2000000000000002E-2</v>
      </c>
      <c r="Y185" s="21">
        <f>VLOOKUP(A185, [1]Data!$A:$F, 6, FALSE)</f>
        <v>6.3424947145877377E-3</v>
      </c>
      <c r="Z185" s="16">
        <v>6.2E-2</v>
      </c>
      <c r="AB185" s="16" t="s">
        <v>39</v>
      </c>
      <c r="AC185" s="16">
        <f>VLOOKUP(A185, [1]Data!$A:$M, 13, FALSE)</f>
        <v>0.14779999999999999</v>
      </c>
      <c r="AD185" s="16" t="s">
        <v>729</v>
      </c>
      <c r="AE185" s="16" t="s">
        <v>34</v>
      </c>
      <c r="AF185" s="16">
        <v>2913650</v>
      </c>
    </row>
    <row r="186" spans="1:32" ht="15.75" customHeight="1" x14ac:dyDescent="0.35">
      <c r="A186" s="16" t="s">
        <v>1065</v>
      </c>
      <c r="B186" s="16" t="s">
        <v>1066</v>
      </c>
      <c r="C186" s="16" t="s">
        <v>6</v>
      </c>
      <c r="D186" s="16">
        <v>59</v>
      </c>
      <c r="E186" s="16">
        <v>69</v>
      </c>
      <c r="F186" s="16">
        <v>10</v>
      </c>
      <c r="G186" s="16">
        <v>9</v>
      </c>
      <c r="H186" s="16">
        <v>7</v>
      </c>
      <c r="I186" s="16">
        <v>7</v>
      </c>
      <c r="J186" s="16">
        <v>5</v>
      </c>
      <c r="K186" s="16">
        <v>5</v>
      </c>
      <c r="L186" s="16">
        <v>9</v>
      </c>
      <c r="M186" s="16">
        <v>6</v>
      </c>
      <c r="N186" s="16">
        <v>6</v>
      </c>
      <c r="O186" s="16">
        <v>5</v>
      </c>
      <c r="P186" s="16" t="s">
        <v>39</v>
      </c>
      <c r="Q186" s="16" t="s">
        <v>39</v>
      </c>
      <c r="R186" s="16" t="s">
        <v>39</v>
      </c>
      <c r="S186" s="16" t="s">
        <v>39</v>
      </c>
      <c r="T186" s="17">
        <v>56</v>
      </c>
      <c r="U186" s="16">
        <v>0.14300000000000002</v>
      </c>
      <c r="V186" s="16">
        <v>0.94900000000000007</v>
      </c>
      <c r="W186" s="21" t="s">
        <v>39</v>
      </c>
      <c r="X186" s="16" t="s">
        <v>39</v>
      </c>
      <c r="Y186" s="21" t="str">
        <f>VLOOKUP(A186, [1]Data!$A:$F, 6, FALSE)</f>
        <v>*</v>
      </c>
      <c r="Z186" s="16" t="s">
        <v>39</v>
      </c>
      <c r="AB186" s="16" t="s">
        <v>39</v>
      </c>
      <c r="AC186" s="16">
        <f>VLOOKUP(A186, [1]Data!$A:$M, 13, FALSE)</f>
        <v>0.13070000000000001</v>
      </c>
      <c r="AD186" s="16" t="s">
        <v>1060</v>
      </c>
      <c r="AE186" s="16" t="s">
        <v>34</v>
      </c>
      <c r="AF186" s="16">
        <v>2927330</v>
      </c>
    </row>
    <row r="187" spans="1:32" ht="15.75" customHeight="1" x14ac:dyDescent="0.35">
      <c r="A187" s="16" t="s">
        <v>959</v>
      </c>
      <c r="B187" s="16" t="s">
        <v>960</v>
      </c>
      <c r="C187" s="16" t="s">
        <v>6</v>
      </c>
      <c r="D187" s="16">
        <v>207</v>
      </c>
      <c r="E187" s="16">
        <v>227</v>
      </c>
      <c r="F187" s="16">
        <v>20</v>
      </c>
      <c r="G187" s="16">
        <v>20</v>
      </c>
      <c r="H187" s="16">
        <v>13</v>
      </c>
      <c r="I187" s="16">
        <v>11</v>
      </c>
      <c r="J187" s="16">
        <v>16</v>
      </c>
      <c r="K187" s="16">
        <v>12</v>
      </c>
      <c r="L187" s="16">
        <v>16</v>
      </c>
      <c r="M187" s="16">
        <v>14</v>
      </c>
      <c r="N187" s="16">
        <v>24</v>
      </c>
      <c r="O187" s="16">
        <v>15</v>
      </c>
      <c r="P187" s="16">
        <v>17</v>
      </c>
      <c r="Q187" s="16">
        <v>16</v>
      </c>
      <c r="R187" s="16">
        <v>15</v>
      </c>
      <c r="S187" s="16">
        <v>18</v>
      </c>
      <c r="T187" s="17">
        <v>217</v>
      </c>
      <c r="U187" s="16">
        <v>0.442</v>
      </c>
      <c r="V187" s="16">
        <v>0.99</v>
      </c>
      <c r="W187" s="21" t="s">
        <v>39</v>
      </c>
      <c r="X187" s="16" t="s">
        <v>39</v>
      </c>
      <c r="Y187" s="21" t="str">
        <f>VLOOKUP(A187, [1]Data!$A:$F, 6, FALSE)</f>
        <v>*</v>
      </c>
      <c r="Z187" s="16" t="s">
        <v>39</v>
      </c>
      <c r="AB187" s="16" t="s">
        <v>39</v>
      </c>
      <c r="AC187" s="16">
        <f>VLOOKUP(A187, [1]Data!$A:$M, 13, FALSE)</f>
        <v>0.13070000000000001</v>
      </c>
      <c r="AD187" s="16" t="s">
        <v>956</v>
      </c>
      <c r="AE187" s="16" t="s">
        <v>34</v>
      </c>
      <c r="AF187" s="16">
        <v>2913680</v>
      </c>
    </row>
    <row r="188" spans="1:32" ht="15.75" customHeight="1" x14ac:dyDescent="0.35">
      <c r="A188" s="16" t="s">
        <v>127</v>
      </c>
      <c r="B188" s="16" t="s">
        <v>128</v>
      </c>
      <c r="C188" s="16" t="s">
        <v>4</v>
      </c>
      <c r="D188" s="16">
        <v>555</v>
      </c>
      <c r="E188" s="16">
        <v>596</v>
      </c>
      <c r="F188" s="16">
        <v>41</v>
      </c>
      <c r="G188" s="16">
        <v>29</v>
      </c>
      <c r="H188" s="16">
        <v>44</v>
      </c>
      <c r="I188" s="16">
        <v>45</v>
      </c>
      <c r="J188" s="16">
        <v>39</v>
      </c>
      <c r="K188" s="16">
        <v>37</v>
      </c>
      <c r="L188" s="16">
        <v>44</v>
      </c>
      <c r="M188" s="16">
        <v>49</v>
      </c>
      <c r="N188" s="16">
        <v>37</v>
      </c>
      <c r="O188" s="16">
        <v>55</v>
      </c>
      <c r="P188" s="16">
        <v>46</v>
      </c>
      <c r="Q188" s="16">
        <v>46</v>
      </c>
      <c r="R188" s="16">
        <v>48</v>
      </c>
      <c r="S188" s="16">
        <v>36</v>
      </c>
      <c r="T188" s="17">
        <v>541</v>
      </c>
      <c r="U188" s="16">
        <v>0.314</v>
      </c>
      <c r="V188" s="16">
        <v>0.90300000000000002</v>
      </c>
      <c r="W188" s="21">
        <v>1.3999999999999999E-2</v>
      </c>
      <c r="X188" s="16">
        <v>6.0999999999999999E-2</v>
      </c>
      <c r="Y188" s="21" t="str">
        <f>VLOOKUP(A188, [1]Data!$A:$F, 6, FALSE)</f>
        <v>*</v>
      </c>
      <c r="Z188" s="16">
        <v>1.6E-2</v>
      </c>
      <c r="AB188" s="16" t="s">
        <v>39</v>
      </c>
      <c r="AC188" s="16">
        <f>VLOOKUP(A188, [1]Data!$A:$M, 13, FALSE)</f>
        <v>9.4100000000000003E-2</v>
      </c>
      <c r="AD188" s="16" t="s">
        <v>119</v>
      </c>
      <c r="AE188" s="16" t="s">
        <v>34</v>
      </c>
      <c r="AF188" s="16">
        <v>2913710</v>
      </c>
    </row>
    <row r="189" spans="1:32" ht="15.75" customHeight="1" x14ac:dyDescent="0.35">
      <c r="A189" s="16" t="s">
        <v>223</v>
      </c>
      <c r="B189" s="16" t="s">
        <v>224</v>
      </c>
      <c r="C189" s="16" t="s">
        <v>3</v>
      </c>
      <c r="D189" s="16">
        <v>2153</v>
      </c>
      <c r="E189" s="16">
        <v>2217</v>
      </c>
      <c r="F189" s="16">
        <v>64</v>
      </c>
      <c r="G189" s="16">
        <v>136</v>
      </c>
      <c r="H189" s="16">
        <v>138</v>
      </c>
      <c r="I189" s="16">
        <v>133</v>
      </c>
      <c r="J189" s="16">
        <v>147</v>
      </c>
      <c r="K189" s="16">
        <v>153</v>
      </c>
      <c r="L189" s="16">
        <v>164</v>
      </c>
      <c r="M189" s="16">
        <v>172</v>
      </c>
      <c r="N189" s="16">
        <v>198</v>
      </c>
      <c r="O189" s="16">
        <v>151</v>
      </c>
      <c r="P189" s="16">
        <v>190</v>
      </c>
      <c r="Q189" s="16">
        <v>199</v>
      </c>
      <c r="R189" s="16">
        <v>173</v>
      </c>
      <c r="S189" s="16">
        <v>199</v>
      </c>
      <c r="T189" s="17">
        <v>2114.11</v>
      </c>
      <c r="U189" s="16">
        <v>0.317</v>
      </c>
      <c r="V189" s="16">
        <v>0.87400000000000011</v>
      </c>
      <c r="W189" s="21">
        <v>1.1000000000000001E-2</v>
      </c>
      <c r="X189" s="16">
        <v>5.7999999999999996E-2</v>
      </c>
      <c r="Y189" s="21">
        <f>VLOOKUP(A189, [1]Data!$A:$F, 6, FALSE)</f>
        <v>6.0380863910822107E-3</v>
      </c>
      <c r="Z189" s="16">
        <v>4.8000000000000001E-2</v>
      </c>
      <c r="AB189" s="16">
        <v>1.3500000000000002E-2</v>
      </c>
      <c r="AC189" s="16">
        <f>VLOOKUP(A189, [1]Data!$A:$M, 13, FALSE)</f>
        <v>0.13289999999999999</v>
      </c>
      <c r="AD189" s="16" t="s">
        <v>212</v>
      </c>
      <c r="AE189" s="16" t="s">
        <v>34</v>
      </c>
      <c r="AF189" s="16">
        <v>2913760</v>
      </c>
    </row>
    <row r="190" spans="1:32" ht="15.75" customHeight="1" x14ac:dyDescent="0.35">
      <c r="A190" s="16" t="s">
        <v>1212</v>
      </c>
      <c r="B190" s="16" t="s">
        <v>1213</v>
      </c>
      <c r="C190" s="16" t="s">
        <v>65</v>
      </c>
      <c r="D190" s="16">
        <v>658</v>
      </c>
      <c r="E190" s="16">
        <v>704</v>
      </c>
      <c r="F190" s="16">
        <v>46</v>
      </c>
      <c r="G190" s="16">
        <v>58</v>
      </c>
      <c r="H190" s="16">
        <v>44</v>
      </c>
      <c r="I190" s="16">
        <v>47</v>
      </c>
      <c r="J190" s="16">
        <v>45</v>
      </c>
      <c r="K190" s="16">
        <v>46</v>
      </c>
      <c r="L190" s="16">
        <v>47</v>
      </c>
      <c r="M190" s="16">
        <v>41</v>
      </c>
      <c r="N190" s="16">
        <v>54</v>
      </c>
      <c r="O190" s="16">
        <v>51</v>
      </c>
      <c r="P190" s="16">
        <v>55</v>
      </c>
      <c r="Q190" s="16">
        <v>57</v>
      </c>
      <c r="R190" s="16">
        <v>62</v>
      </c>
      <c r="S190" s="16">
        <v>51</v>
      </c>
      <c r="T190" s="17">
        <v>636</v>
      </c>
      <c r="U190" s="16">
        <v>0.47</v>
      </c>
      <c r="V190" s="16">
        <v>0.95599999999999896</v>
      </c>
      <c r="W190" s="21" t="s">
        <v>39</v>
      </c>
      <c r="X190" s="16">
        <v>0.02</v>
      </c>
      <c r="Y190" s="21" t="str">
        <f>VLOOKUP(A190, [1]Data!$A:$F, 6, FALSE)</f>
        <v>*</v>
      </c>
      <c r="Z190" s="16">
        <v>1.8000000000000002E-2</v>
      </c>
      <c r="AB190" s="16" t="s">
        <v>39</v>
      </c>
      <c r="AC190" s="16">
        <f>VLOOKUP(A190, [1]Data!$A:$M, 13, FALSE)</f>
        <v>0.16670000000000001</v>
      </c>
      <c r="AD190" s="16" t="s">
        <v>1211</v>
      </c>
      <c r="AE190" s="16" t="s">
        <v>34</v>
      </c>
      <c r="AF190" s="16">
        <v>2913770</v>
      </c>
    </row>
    <row r="191" spans="1:32" ht="15.75" customHeight="1" x14ac:dyDescent="0.35">
      <c r="A191" s="16" t="s">
        <v>1243</v>
      </c>
      <c r="B191" s="16" t="s">
        <v>1244</v>
      </c>
      <c r="C191" s="16" t="s">
        <v>2</v>
      </c>
      <c r="D191" s="16">
        <v>121</v>
      </c>
      <c r="E191" s="16">
        <v>121</v>
      </c>
      <c r="F191" s="16" t="s">
        <v>39</v>
      </c>
      <c r="G191" s="16" t="s">
        <v>39</v>
      </c>
      <c r="H191" s="16" t="s">
        <v>39</v>
      </c>
      <c r="I191" s="16" t="s">
        <v>39</v>
      </c>
      <c r="J191" s="16" t="s">
        <v>39</v>
      </c>
      <c r="K191" s="16" t="s">
        <v>39</v>
      </c>
      <c r="L191" s="16" t="s">
        <v>39</v>
      </c>
      <c r="M191" s="16">
        <v>17</v>
      </c>
      <c r="N191" s="16">
        <v>26</v>
      </c>
      <c r="O191" s="16">
        <v>21</v>
      </c>
      <c r="P191" s="16">
        <v>29</v>
      </c>
      <c r="Q191" s="16">
        <v>13</v>
      </c>
      <c r="R191" s="16">
        <v>9</v>
      </c>
      <c r="S191" s="16">
        <v>6</v>
      </c>
      <c r="T191" s="17">
        <v>102.5</v>
      </c>
      <c r="U191" s="16">
        <v>1</v>
      </c>
      <c r="V191" s="16" t="e">
        <v>#VALUE!</v>
      </c>
      <c r="W191" s="21">
        <v>0.90900000000000003</v>
      </c>
      <c r="X191" s="16" t="s">
        <v>39</v>
      </c>
      <c r="Y191" s="21" t="str">
        <f>VLOOKUP(A191, [1]Data!$A:$F, 6, FALSE)</f>
        <v>*</v>
      </c>
      <c r="Z191" s="16">
        <v>4.0999999999999995E-2</v>
      </c>
      <c r="AB191" s="16" t="s">
        <v>39</v>
      </c>
      <c r="AC191" s="16">
        <f>VLOOKUP(A191, [1]Data!$A:$M, 13, FALSE)</f>
        <v>0.16670000000000001</v>
      </c>
      <c r="AD191" s="16" t="s">
        <v>1222</v>
      </c>
      <c r="AE191" s="16" t="s">
        <v>122</v>
      </c>
      <c r="AF191" s="16">
        <v>2900608</v>
      </c>
    </row>
    <row r="192" spans="1:32" ht="15.75" customHeight="1" x14ac:dyDescent="0.35">
      <c r="A192" s="16" t="s">
        <v>854</v>
      </c>
      <c r="B192" s="16" t="s">
        <v>855</v>
      </c>
      <c r="C192" s="16" t="s">
        <v>5</v>
      </c>
      <c r="D192" s="16">
        <v>615</v>
      </c>
      <c r="E192" s="16">
        <v>645</v>
      </c>
      <c r="F192" s="16">
        <v>30</v>
      </c>
      <c r="G192" s="16">
        <v>70</v>
      </c>
      <c r="H192" s="16">
        <v>53</v>
      </c>
      <c r="I192" s="16">
        <v>46</v>
      </c>
      <c r="J192" s="16">
        <v>57</v>
      </c>
      <c r="K192" s="16">
        <v>46</v>
      </c>
      <c r="L192" s="16">
        <v>55</v>
      </c>
      <c r="M192" s="16">
        <v>45</v>
      </c>
      <c r="N192" s="16">
        <v>50</v>
      </c>
      <c r="O192" s="16">
        <v>32</v>
      </c>
      <c r="P192" s="16">
        <v>33</v>
      </c>
      <c r="Q192" s="16">
        <v>44</v>
      </c>
      <c r="R192" s="16">
        <v>51</v>
      </c>
      <c r="S192" s="16">
        <v>33</v>
      </c>
      <c r="T192" s="17">
        <v>610.5</v>
      </c>
      <c r="U192" s="16">
        <v>1</v>
      </c>
      <c r="V192" s="16">
        <v>0.215</v>
      </c>
      <c r="W192" s="21">
        <v>0.76900000000000002</v>
      </c>
      <c r="X192" s="16">
        <v>1.6E-2</v>
      </c>
      <c r="Y192" s="21" t="str">
        <f>VLOOKUP(A192, [1]Data!$A:$F, 6, FALSE)</f>
        <v>*</v>
      </c>
      <c r="Z192" s="16" t="s">
        <v>39</v>
      </c>
      <c r="AB192" s="16" t="s">
        <v>39</v>
      </c>
      <c r="AC192" s="16">
        <f>VLOOKUP(A192, [1]Data!$A:$M, 13, FALSE)</f>
        <v>0.13070000000000001</v>
      </c>
      <c r="AD192" s="16" t="s">
        <v>853</v>
      </c>
      <c r="AE192" s="16" t="s">
        <v>34</v>
      </c>
      <c r="AF192" s="16">
        <v>2913800</v>
      </c>
    </row>
    <row r="193" spans="1:32" ht="15.75" customHeight="1" x14ac:dyDescent="0.35">
      <c r="A193" s="16" t="s">
        <v>1015</v>
      </c>
      <c r="B193" s="16" t="s">
        <v>1016</v>
      </c>
      <c r="C193" s="16" t="s">
        <v>2</v>
      </c>
      <c r="D193" s="16">
        <v>16313</v>
      </c>
      <c r="E193" s="16">
        <v>16810</v>
      </c>
      <c r="F193" s="16">
        <v>497</v>
      </c>
      <c r="G193" s="16">
        <v>1168</v>
      </c>
      <c r="H193" s="16">
        <v>1103</v>
      </c>
      <c r="I193" s="16">
        <v>1156</v>
      </c>
      <c r="J193" s="16">
        <v>1208</v>
      </c>
      <c r="K193" s="16">
        <v>1258</v>
      </c>
      <c r="L193" s="16">
        <v>1239</v>
      </c>
      <c r="M193" s="16">
        <v>1258</v>
      </c>
      <c r="N193" s="16">
        <v>1274</v>
      </c>
      <c r="O193" s="16">
        <v>1370</v>
      </c>
      <c r="P193" s="16">
        <v>1370</v>
      </c>
      <c r="Q193" s="16">
        <v>1300</v>
      </c>
      <c r="R193" s="16">
        <v>1239</v>
      </c>
      <c r="S193" s="16">
        <v>1370</v>
      </c>
      <c r="T193" s="17">
        <v>15994.77</v>
      </c>
      <c r="U193" s="16">
        <v>0.61799999999999999</v>
      </c>
      <c r="V193" s="16">
        <v>0.115</v>
      </c>
      <c r="W193" s="21">
        <v>0.80500000000000005</v>
      </c>
      <c r="X193" s="16">
        <v>3.1E-2</v>
      </c>
      <c r="Y193" s="21">
        <f>VLOOKUP(A193, [1]Data!$A:$F, 6, FALSE)</f>
        <v>7.9078035922270588E-3</v>
      </c>
      <c r="Z193" s="16">
        <v>3.7999999999999999E-2</v>
      </c>
      <c r="AB193" s="16">
        <v>2.1299999999999999E-2</v>
      </c>
      <c r="AC193" s="16">
        <f>VLOOKUP(A193, [1]Data!$A:$M, 13, FALSE)</f>
        <v>0.13070000000000001</v>
      </c>
      <c r="AD193" s="16" t="s">
        <v>2</v>
      </c>
      <c r="AE193" s="16" t="s">
        <v>191</v>
      </c>
      <c r="AF193" s="16">
        <v>2913830</v>
      </c>
    </row>
    <row r="194" spans="1:32" ht="15.75" customHeight="1" x14ac:dyDescent="0.35">
      <c r="A194" s="16" t="s">
        <v>449</v>
      </c>
      <c r="B194" s="16" t="s">
        <v>450</v>
      </c>
      <c r="C194" s="16" t="s">
        <v>6</v>
      </c>
      <c r="D194" s="16">
        <v>683</v>
      </c>
      <c r="E194" s="16">
        <v>706</v>
      </c>
      <c r="F194" s="16">
        <v>23</v>
      </c>
      <c r="G194" s="16">
        <v>52</v>
      </c>
      <c r="H194" s="16">
        <v>43</v>
      </c>
      <c r="I194" s="16">
        <v>59</v>
      </c>
      <c r="J194" s="16">
        <v>52</v>
      </c>
      <c r="K194" s="16">
        <v>48</v>
      </c>
      <c r="L194" s="16">
        <v>53</v>
      </c>
      <c r="M194" s="16">
        <v>55</v>
      </c>
      <c r="N194" s="16">
        <v>53</v>
      </c>
      <c r="O194" s="16">
        <v>56</v>
      </c>
      <c r="P194" s="16">
        <v>60</v>
      </c>
      <c r="Q194" s="16">
        <v>53</v>
      </c>
      <c r="R194" s="16">
        <v>48</v>
      </c>
      <c r="S194" s="16">
        <v>51</v>
      </c>
      <c r="T194" s="17">
        <v>677.6</v>
      </c>
      <c r="U194" s="16">
        <v>0.32100000000000001</v>
      </c>
      <c r="V194" s="16">
        <v>0.94700000000000006</v>
      </c>
      <c r="W194" s="21" t="s">
        <v>39</v>
      </c>
      <c r="X194" s="16">
        <v>3.2000000000000001E-2</v>
      </c>
      <c r="Y194" s="21" t="str">
        <f>VLOOKUP(A194, [1]Data!$A:$F, 6, FALSE)</f>
        <v>*</v>
      </c>
      <c r="Z194" s="16">
        <v>0.01</v>
      </c>
      <c r="AB194" s="16" t="s">
        <v>39</v>
      </c>
      <c r="AC194" s="16">
        <f>VLOOKUP(A194, [1]Data!$A:$M, 13, FALSE)</f>
        <v>0.11349999999999999</v>
      </c>
      <c r="AD194" s="16" t="s">
        <v>451</v>
      </c>
      <c r="AE194" s="16" t="s">
        <v>46</v>
      </c>
      <c r="AF194" s="16">
        <v>2932110</v>
      </c>
    </row>
    <row r="195" spans="1:32" ht="15.75" customHeight="1" x14ac:dyDescent="0.35">
      <c r="A195" s="16" t="s">
        <v>471</v>
      </c>
      <c r="B195" s="16" t="s">
        <v>472</v>
      </c>
      <c r="C195" s="16" t="s">
        <v>6</v>
      </c>
      <c r="D195" s="16">
        <v>244</v>
      </c>
      <c r="E195" s="16">
        <v>244</v>
      </c>
      <c r="F195" s="16" t="s">
        <v>39</v>
      </c>
      <c r="G195" s="16">
        <v>16</v>
      </c>
      <c r="H195" s="16">
        <v>18</v>
      </c>
      <c r="I195" s="16">
        <v>17</v>
      </c>
      <c r="J195" s="16">
        <v>17</v>
      </c>
      <c r="K195" s="16">
        <v>21</v>
      </c>
      <c r="L195" s="16">
        <v>21</v>
      </c>
      <c r="M195" s="16">
        <v>19</v>
      </c>
      <c r="N195" s="16">
        <v>17</v>
      </c>
      <c r="O195" s="16">
        <v>16</v>
      </c>
      <c r="P195" s="16">
        <v>26</v>
      </c>
      <c r="Q195" s="16">
        <v>20</v>
      </c>
      <c r="R195" s="16">
        <v>23</v>
      </c>
      <c r="S195" s="16">
        <v>13</v>
      </c>
      <c r="T195" s="17">
        <v>244</v>
      </c>
      <c r="U195" s="16">
        <v>0.48</v>
      </c>
      <c r="V195" s="16">
        <v>0.94299999999999995</v>
      </c>
      <c r="W195" s="21" t="s">
        <v>39</v>
      </c>
      <c r="X195" s="16">
        <v>2.8999999999999998E-2</v>
      </c>
      <c r="Y195" s="21" t="str">
        <f>VLOOKUP(A195, [1]Data!$A:$F, 6, FALSE)</f>
        <v>*</v>
      </c>
      <c r="Z195" s="16" t="s">
        <v>39</v>
      </c>
      <c r="AB195" s="16" t="s">
        <v>39</v>
      </c>
      <c r="AC195" s="16">
        <f>VLOOKUP(A195, [1]Data!$A:$M, 13, FALSE)</f>
        <v>0.11349999999999999</v>
      </c>
      <c r="AD195" s="16" t="s">
        <v>466</v>
      </c>
      <c r="AE195" s="16" t="s">
        <v>34</v>
      </c>
      <c r="AF195" s="16">
        <v>2914310</v>
      </c>
    </row>
    <row r="196" spans="1:32" ht="15.75" customHeight="1" x14ac:dyDescent="0.35">
      <c r="A196" s="16" t="s">
        <v>524</v>
      </c>
      <c r="B196" s="16" t="s">
        <v>525</v>
      </c>
      <c r="C196" s="16" t="s">
        <v>3</v>
      </c>
      <c r="D196" s="16">
        <v>4810</v>
      </c>
      <c r="E196" s="16">
        <v>5155</v>
      </c>
      <c r="F196" s="16">
        <v>345</v>
      </c>
      <c r="G196" s="16">
        <v>390</v>
      </c>
      <c r="H196" s="16">
        <v>417</v>
      </c>
      <c r="I196" s="16">
        <v>413</v>
      </c>
      <c r="J196" s="16">
        <v>413</v>
      </c>
      <c r="K196" s="16">
        <v>418</v>
      </c>
      <c r="L196" s="16">
        <v>349</v>
      </c>
      <c r="M196" s="16">
        <v>373</v>
      </c>
      <c r="N196" s="16">
        <v>398</v>
      </c>
      <c r="O196" s="16">
        <v>378</v>
      </c>
      <c r="P196" s="16">
        <v>488</v>
      </c>
      <c r="Q196" s="16">
        <v>266</v>
      </c>
      <c r="R196" s="16">
        <v>271</v>
      </c>
      <c r="S196" s="16">
        <v>236</v>
      </c>
      <c r="T196" s="17">
        <v>4751.63</v>
      </c>
      <c r="U196" s="16">
        <v>1</v>
      </c>
      <c r="V196" s="16">
        <v>9.5000000000000001E-2</v>
      </c>
      <c r="W196" s="21">
        <v>0.65300000000000002</v>
      </c>
      <c r="X196" s="16">
        <v>0.155</v>
      </c>
      <c r="Y196" s="21">
        <f>VLOOKUP(A196, [1]Data!$A:$F, 6, FALSE)</f>
        <v>2.1621621621621623E-2</v>
      </c>
      <c r="Z196" s="16">
        <v>6.7000000000000004E-2</v>
      </c>
      <c r="AA196" s="23">
        <v>7.4844076298177242E-3</v>
      </c>
      <c r="AB196" s="16">
        <v>8.4399999999999989E-2</v>
      </c>
      <c r="AC196" s="16">
        <f>VLOOKUP(A196, [1]Data!$A:$M, 13, FALSE)</f>
        <v>0.11349999999999999</v>
      </c>
      <c r="AD196" s="16" t="s">
        <v>515</v>
      </c>
      <c r="AE196" s="16" t="s">
        <v>191</v>
      </c>
      <c r="AF196" s="16">
        <v>2914340</v>
      </c>
    </row>
    <row r="197" spans="1:32" ht="15.75" customHeight="1" x14ac:dyDescent="0.35">
      <c r="A197" s="16" t="s">
        <v>464</v>
      </c>
      <c r="B197" s="16" t="s">
        <v>465</v>
      </c>
      <c r="C197" s="16" t="s">
        <v>6</v>
      </c>
      <c r="D197" s="16">
        <v>709</v>
      </c>
      <c r="E197" s="16">
        <v>753</v>
      </c>
      <c r="F197" s="16">
        <v>44</v>
      </c>
      <c r="G197" s="16">
        <v>46</v>
      </c>
      <c r="H197" s="16">
        <v>67</v>
      </c>
      <c r="I197" s="16">
        <v>55</v>
      </c>
      <c r="J197" s="16">
        <v>44</v>
      </c>
      <c r="K197" s="16">
        <v>46</v>
      </c>
      <c r="L197" s="16">
        <v>46</v>
      </c>
      <c r="M197" s="16">
        <v>59</v>
      </c>
      <c r="N197" s="16">
        <v>60</v>
      </c>
      <c r="O197" s="16">
        <v>56</v>
      </c>
      <c r="P197" s="16">
        <v>73</v>
      </c>
      <c r="Q197" s="16">
        <v>50</v>
      </c>
      <c r="R197" s="16">
        <v>63</v>
      </c>
      <c r="S197" s="16">
        <v>44</v>
      </c>
      <c r="T197" s="17">
        <v>706</v>
      </c>
      <c r="U197" s="16">
        <v>0.43799999999999994</v>
      </c>
      <c r="V197" s="16">
        <v>0.96499999999999997</v>
      </c>
      <c r="W197" s="21" t="s">
        <v>39</v>
      </c>
      <c r="X197" s="16">
        <v>6.9999999999999993E-3</v>
      </c>
      <c r="Y197" s="21" t="str">
        <f>VLOOKUP(A197, [1]Data!$A:$F, 6, FALSE)</f>
        <v>*</v>
      </c>
      <c r="Z197" s="16">
        <v>0.02</v>
      </c>
      <c r="AB197" s="16" t="s">
        <v>39</v>
      </c>
      <c r="AC197" s="16">
        <f>VLOOKUP(A197, [1]Data!$A:$M, 13, FALSE)</f>
        <v>0.11349999999999999</v>
      </c>
      <c r="AD197" s="16" t="s">
        <v>466</v>
      </c>
      <c r="AE197" s="16" t="s">
        <v>34</v>
      </c>
      <c r="AF197" s="16">
        <v>2914320</v>
      </c>
    </row>
    <row r="198" spans="1:32" ht="15.75" customHeight="1" x14ac:dyDescent="0.35">
      <c r="A198" s="16" t="s">
        <v>948</v>
      </c>
      <c r="B198" s="16" t="s">
        <v>949</v>
      </c>
      <c r="C198" s="16" t="s">
        <v>32</v>
      </c>
      <c r="D198" s="16">
        <v>191</v>
      </c>
      <c r="E198" s="16">
        <v>201</v>
      </c>
      <c r="F198" s="16">
        <v>10</v>
      </c>
      <c r="G198" s="16">
        <v>11</v>
      </c>
      <c r="H198" s="16">
        <v>19</v>
      </c>
      <c r="I198" s="16">
        <v>8</v>
      </c>
      <c r="J198" s="16">
        <v>17</v>
      </c>
      <c r="K198" s="16">
        <v>17</v>
      </c>
      <c r="L198" s="16">
        <v>13</v>
      </c>
      <c r="M198" s="16">
        <v>14</v>
      </c>
      <c r="N198" s="16">
        <v>18</v>
      </c>
      <c r="O198" s="16">
        <v>16</v>
      </c>
      <c r="P198" s="16">
        <v>18</v>
      </c>
      <c r="Q198" s="16">
        <v>15</v>
      </c>
      <c r="R198" s="16">
        <v>14</v>
      </c>
      <c r="S198" s="16">
        <v>11</v>
      </c>
      <c r="T198" s="17">
        <v>186.57</v>
      </c>
      <c r="U198" s="16">
        <v>0.373</v>
      </c>
      <c r="V198" s="16">
        <v>0.93700000000000006</v>
      </c>
      <c r="W198" s="21" t="s">
        <v>39</v>
      </c>
      <c r="X198" s="16" t="s">
        <v>39</v>
      </c>
      <c r="Y198" s="21" t="str">
        <f>VLOOKUP(A198, [1]Data!$A:$F, 6, FALSE)</f>
        <v>*</v>
      </c>
      <c r="Z198" s="16">
        <v>4.2000000000000003E-2</v>
      </c>
      <c r="AB198" s="16" t="s">
        <v>39</v>
      </c>
      <c r="AC198" s="16">
        <f>VLOOKUP(A198, [1]Data!$A:$M, 13, FALSE)</f>
        <v>0.13070000000000001</v>
      </c>
      <c r="AD198" s="16" t="s">
        <v>945</v>
      </c>
      <c r="AE198" s="16" t="s">
        <v>34</v>
      </c>
      <c r="AF198" s="16">
        <v>2914370</v>
      </c>
    </row>
    <row r="199" spans="1:32" ht="15.75" customHeight="1" x14ac:dyDescent="0.35">
      <c r="A199" s="16" t="s">
        <v>758</v>
      </c>
      <c r="B199" s="16" t="s">
        <v>759</v>
      </c>
      <c r="C199" s="16" t="s">
        <v>4</v>
      </c>
      <c r="D199" s="16">
        <v>74</v>
      </c>
      <c r="E199" s="16">
        <v>74</v>
      </c>
      <c r="F199" s="16" t="s">
        <v>39</v>
      </c>
      <c r="G199" s="16">
        <v>6</v>
      </c>
      <c r="H199" s="16" t="s">
        <v>39</v>
      </c>
      <c r="I199" s="16">
        <v>9</v>
      </c>
      <c r="J199" s="16">
        <v>9</v>
      </c>
      <c r="K199" s="16">
        <v>13</v>
      </c>
      <c r="L199" s="16">
        <v>6</v>
      </c>
      <c r="M199" s="16">
        <v>5</v>
      </c>
      <c r="N199" s="16">
        <v>13</v>
      </c>
      <c r="O199" s="16">
        <v>9</v>
      </c>
      <c r="P199" s="16" t="s">
        <v>39</v>
      </c>
      <c r="Q199" s="16" t="s">
        <v>39</v>
      </c>
      <c r="R199" s="16" t="s">
        <v>39</v>
      </c>
      <c r="S199" s="16" t="s">
        <v>39</v>
      </c>
      <c r="T199" s="17">
        <v>73</v>
      </c>
      <c r="U199" s="16">
        <v>0.35600000000000004</v>
      </c>
      <c r="V199" s="16">
        <v>0.95900000000000007</v>
      </c>
      <c r="W199" s="21" t="s">
        <v>39</v>
      </c>
      <c r="X199" s="16" t="s">
        <v>39</v>
      </c>
      <c r="Y199" s="21" t="str">
        <f>VLOOKUP(A199, [1]Data!$A:$F, 6, FALSE)</f>
        <v>*</v>
      </c>
      <c r="Z199" s="16" t="s">
        <v>39</v>
      </c>
      <c r="AB199" s="16" t="s">
        <v>39</v>
      </c>
      <c r="AC199" s="16">
        <f>VLOOKUP(A199, [1]Data!$A:$M, 13, FALSE)</f>
        <v>0.14779999999999999</v>
      </c>
      <c r="AD199" s="16" t="s">
        <v>757</v>
      </c>
      <c r="AE199" s="16" t="s">
        <v>46</v>
      </c>
      <c r="AF199" s="16">
        <v>2921150</v>
      </c>
    </row>
    <row r="200" spans="1:32" ht="15.75" customHeight="1" x14ac:dyDescent="0.35">
      <c r="A200" s="16" t="s">
        <v>598</v>
      </c>
      <c r="B200" s="16" t="s">
        <v>599</v>
      </c>
      <c r="C200" s="16" t="s">
        <v>2</v>
      </c>
      <c r="D200" s="16">
        <v>3306</v>
      </c>
      <c r="E200" s="16">
        <v>3306</v>
      </c>
      <c r="F200" s="16" t="s">
        <v>39</v>
      </c>
      <c r="G200" s="16">
        <v>218</v>
      </c>
      <c r="H200" s="16">
        <v>198</v>
      </c>
      <c r="I200" s="16">
        <v>229</v>
      </c>
      <c r="J200" s="16">
        <v>220</v>
      </c>
      <c r="K200" s="16">
        <v>244</v>
      </c>
      <c r="L200" s="16">
        <v>237</v>
      </c>
      <c r="M200" s="16">
        <v>247</v>
      </c>
      <c r="N200" s="16">
        <v>288</v>
      </c>
      <c r="O200" s="16">
        <v>275</v>
      </c>
      <c r="P200" s="16">
        <v>279</v>
      </c>
      <c r="Q200" s="16">
        <v>316</v>
      </c>
      <c r="R200" s="16">
        <v>282</v>
      </c>
      <c r="S200" s="16">
        <v>273</v>
      </c>
      <c r="T200" s="17">
        <v>3217.8</v>
      </c>
      <c r="U200" s="16">
        <v>0.17399999999999999</v>
      </c>
      <c r="V200" s="16">
        <v>0.94299999999999995</v>
      </c>
      <c r="X200" s="16">
        <v>2.3E-2</v>
      </c>
      <c r="Y200" s="21" t="str">
        <f>VLOOKUP(A200, [1]Data!$A:$F, 6, FALSE)</f>
        <v>*</v>
      </c>
      <c r="Z200" s="16">
        <v>2.4E-2</v>
      </c>
      <c r="AB200" s="16" t="s">
        <v>39</v>
      </c>
      <c r="AC200" s="16">
        <f>VLOOKUP(A200, [1]Data!$A:$M, 13, FALSE)</f>
        <v>0.11349999999999999</v>
      </c>
      <c r="AD200" s="16" t="s">
        <v>595</v>
      </c>
      <c r="AE200" s="16" t="s">
        <v>34</v>
      </c>
      <c r="AF200" s="16">
        <v>2914430</v>
      </c>
    </row>
    <row r="201" spans="1:32" ht="15.75" customHeight="1" x14ac:dyDescent="0.35">
      <c r="A201" s="16" t="s">
        <v>542</v>
      </c>
      <c r="B201" s="16" t="s">
        <v>543</v>
      </c>
      <c r="C201" s="16" t="s">
        <v>3</v>
      </c>
      <c r="D201" s="16">
        <v>1008</v>
      </c>
      <c r="E201" s="16">
        <v>1038</v>
      </c>
      <c r="F201" s="16">
        <v>30</v>
      </c>
      <c r="G201" s="16">
        <v>66</v>
      </c>
      <c r="H201" s="16">
        <v>61</v>
      </c>
      <c r="I201" s="16">
        <v>52</v>
      </c>
      <c r="J201" s="16">
        <v>68</v>
      </c>
      <c r="K201" s="16">
        <v>73</v>
      </c>
      <c r="L201" s="16">
        <v>55</v>
      </c>
      <c r="M201" s="16">
        <v>59</v>
      </c>
      <c r="N201" s="16">
        <v>78</v>
      </c>
      <c r="O201" s="16">
        <v>94</v>
      </c>
      <c r="P201" s="16">
        <v>115</v>
      </c>
      <c r="Q201" s="16">
        <v>115</v>
      </c>
      <c r="R201" s="16">
        <v>103</v>
      </c>
      <c r="S201" s="16">
        <v>69</v>
      </c>
      <c r="T201" s="17">
        <v>905</v>
      </c>
      <c r="U201" s="16">
        <v>1</v>
      </c>
      <c r="V201" s="16">
        <v>1.4999999999999999E-2</v>
      </c>
      <c r="W201" s="21">
        <v>0.89900000000000002</v>
      </c>
      <c r="X201" s="16">
        <v>4.5999999999999999E-2</v>
      </c>
      <c r="Y201" s="21" t="str">
        <f>VLOOKUP(A201, [1]Data!$A:$F, 6, FALSE)</f>
        <v>*</v>
      </c>
      <c r="Z201" s="16">
        <v>3.7000000000000005E-2</v>
      </c>
      <c r="AB201" s="16">
        <v>1.6899999999999998E-2</v>
      </c>
      <c r="AC201" s="16">
        <f>VLOOKUP(A201, [1]Data!$A:$M, 13, FALSE)</f>
        <v>0.11349999999999999</v>
      </c>
      <c r="AD201" s="16" t="s">
        <v>515</v>
      </c>
      <c r="AE201" s="16" t="s">
        <v>122</v>
      </c>
      <c r="AF201" s="16">
        <v>2900014</v>
      </c>
    </row>
    <row r="202" spans="1:32" ht="15.75" customHeight="1" x14ac:dyDescent="0.35">
      <c r="A202" s="16" t="s">
        <v>367</v>
      </c>
      <c r="B202" s="16" t="s">
        <v>368</v>
      </c>
      <c r="C202" s="16" t="s">
        <v>5</v>
      </c>
      <c r="D202" s="16">
        <v>425</v>
      </c>
      <c r="E202" s="16">
        <v>440</v>
      </c>
      <c r="F202" s="16">
        <v>15</v>
      </c>
      <c r="G202" s="16">
        <v>34</v>
      </c>
      <c r="H202" s="16">
        <v>36</v>
      </c>
      <c r="I202" s="16">
        <v>23</v>
      </c>
      <c r="J202" s="16">
        <v>28</v>
      </c>
      <c r="K202" s="16">
        <v>23</v>
      </c>
      <c r="L202" s="16">
        <v>36</v>
      </c>
      <c r="M202" s="16">
        <v>29</v>
      </c>
      <c r="N202" s="16">
        <v>42</v>
      </c>
      <c r="O202" s="16">
        <v>38</v>
      </c>
      <c r="P202" s="16">
        <v>35</v>
      </c>
      <c r="Q202" s="16">
        <v>37</v>
      </c>
      <c r="R202" s="16">
        <v>33</v>
      </c>
      <c r="S202" s="16">
        <v>31</v>
      </c>
      <c r="T202" s="17">
        <v>417</v>
      </c>
      <c r="U202" s="16">
        <v>1</v>
      </c>
      <c r="V202" s="16">
        <v>0.83299999999999996</v>
      </c>
      <c r="W202" s="21" t="s">
        <v>39</v>
      </c>
      <c r="X202" s="16">
        <v>0.13900000000000001</v>
      </c>
      <c r="Y202" s="21" t="str">
        <f>VLOOKUP(A202, [1]Data!$A:$F, 6, FALSE)</f>
        <v>*</v>
      </c>
      <c r="Z202" s="16">
        <v>2.1000000000000001E-2</v>
      </c>
      <c r="AB202" s="16">
        <v>2.8199999999999999E-2</v>
      </c>
      <c r="AC202" s="16">
        <f>VLOOKUP(A202, [1]Data!$A:$M, 13, FALSE)</f>
        <v>0.13289999999999999</v>
      </c>
      <c r="AD202" s="16" t="s">
        <v>364</v>
      </c>
      <c r="AE202" s="16" t="s">
        <v>34</v>
      </c>
      <c r="AF202" s="16">
        <v>2914460</v>
      </c>
    </row>
    <row r="203" spans="1:32" ht="15.75" customHeight="1" x14ac:dyDescent="0.35">
      <c r="A203" s="16" t="s">
        <v>619</v>
      </c>
      <c r="B203" s="16" t="s">
        <v>620</v>
      </c>
      <c r="C203" s="16" t="s">
        <v>6</v>
      </c>
      <c r="D203" s="16">
        <v>1160</v>
      </c>
      <c r="E203" s="16">
        <v>1198</v>
      </c>
      <c r="F203" s="16">
        <v>38</v>
      </c>
      <c r="G203" s="16">
        <v>80</v>
      </c>
      <c r="H203" s="16">
        <v>78</v>
      </c>
      <c r="I203" s="16">
        <v>93</v>
      </c>
      <c r="J203" s="16">
        <v>82</v>
      </c>
      <c r="K203" s="16">
        <v>84</v>
      </c>
      <c r="L203" s="16">
        <v>97</v>
      </c>
      <c r="M203" s="16">
        <v>83</v>
      </c>
      <c r="N203" s="16">
        <v>78</v>
      </c>
      <c r="O203" s="16">
        <v>96</v>
      </c>
      <c r="P203" s="16">
        <v>111</v>
      </c>
      <c r="Q203" s="16">
        <v>94</v>
      </c>
      <c r="R203" s="16">
        <v>87</v>
      </c>
      <c r="S203" s="16">
        <v>97</v>
      </c>
      <c r="T203" s="17">
        <v>1178.25</v>
      </c>
      <c r="U203" s="16">
        <v>0.32899999999999996</v>
      </c>
      <c r="V203" s="16">
        <v>0.89800000000000002</v>
      </c>
      <c r="W203" s="21">
        <v>1.3000000000000001E-2</v>
      </c>
      <c r="X203" s="16">
        <v>3.7000000000000005E-2</v>
      </c>
      <c r="Y203" s="21" t="str">
        <f>VLOOKUP(A203, [1]Data!$A:$F, 6, FALSE)</f>
        <v>*</v>
      </c>
      <c r="Z203" s="16">
        <v>4.0999999999999995E-2</v>
      </c>
      <c r="AA203" s="23">
        <v>7.758620660752058E-3</v>
      </c>
      <c r="AB203" s="16">
        <v>5.1999999999999998E-3</v>
      </c>
      <c r="AC203" s="16">
        <f>VLOOKUP(A203, [1]Data!$A:$M, 13, FALSE)</f>
        <v>0.11349999999999999</v>
      </c>
      <c r="AD203" s="16" t="s">
        <v>618</v>
      </c>
      <c r="AE203" s="16" t="s">
        <v>46</v>
      </c>
      <c r="AF203" s="16">
        <v>2914490</v>
      </c>
    </row>
    <row r="204" spans="1:32" ht="15.75" customHeight="1" x14ac:dyDescent="0.35">
      <c r="A204" s="16" t="s">
        <v>773</v>
      </c>
      <c r="B204" s="16" t="s">
        <v>774</v>
      </c>
      <c r="C204" s="16" t="s">
        <v>32</v>
      </c>
      <c r="D204" s="16">
        <v>54</v>
      </c>
      <c r="E204" s="16">
        <v>54</v>
      </c>
      <c r="F204" s="16" t="s">
        <v>39</v>
      </c>
      <c r="G204" s="16">
        <v>10</v>
      </c>
      <c r="H204" s="16" t="s">
        <v>39</v>
      </c>
      <c r="I204" s="16">
        <v>6</v>
      </c>
      <c r="J204" s="16" t="s">
        <v>39</v>
      </c>
      <c r="K204" s="16">
        <v>6</v>
      </c>
      <c r="L204" s="16" t="s">
        <v>39</v>
      </c>
      <c r="M204" s="16">
        <v>5</v>
      </c>
      <c r="N204" s="16">
        <v>7</v>
      </c>
      <c r="O204" s="16">
        <v>10</v>
      </c>
      <c r="P204" s="16" t="s">
        <v>39</v>
      </c>
      <c r="Q204" s="16" t="s">
        <v>39</v>
      </c>
      <c r="R204" s="16" t="s">
        <v>39</v>
      </c>
      <c r="S204" s="16" t="s">
        <v>39</v>
      </c>
      <c r="T204" s="17">
        <v>48</v>
      </c>
      <c r="U204" s="16">
        <v>1</v>
      </c>
      <c r="V204" s="16">
        <v>0.96299999999999997</v>
      </c>
      <c r="W204" s="21" t="s">
        <v>39</v>
      </c>
      <c r="X204" s="16" t="s">
        <v>39</v>
      </c>
      <c r="Y204" s="21" t="str">
        <f>VLOOKUP(A204, [1]Data!$A:$F, 6, FALSE)</f>
        <v>*</v>
      </c>
      <c r="Z204" s="16" t="s">
        <v>39</v>
      </c>
      <c r="AB204" s="16" t="s">
        <v>39</v>
      </c>
      <c r="AC204" s="16">
        <f>VLOOKUP(A204, [1]Data!$A:$M, 13, FALSE)</f>
        <v>0.13070000000000001</v>
      </c>
      <c r="AD204" s="16" t="s">
        <v>770</v>
      </c>
      <c r="AE204" s="16" t="s">
        <v>34</v>
      </c>
      <c r="AF204" s="16">
        <v>2914520</v>
      </c>
    </row>
    <row r="205" spans="1:32" ht="15.75" customHeight="1" x14ac:dyDescent="0.35">
      <c r="A205" s="16" t="s">
        <v>1148</v>
      </c>
      <c r="B205" s="16" t="s">
        <v>1149</v>
      </c>
      <c r="C205" s="16" t="s">
        <v>65</v>
      </c>
      <c r="D205" s="16">
        <v>1337</v>
      </c>
      <c r="E205" s="16">
        <v>1389</v>
      </c>
      <c r="F205" s="16">
        <v>52</v>
      </c>
      <c r="G205" s="16">
        <v>93</v>
      </c>
      <c r="H205" s="16">
        <v>84</v>
      </c>
      <c r="I205" s="16">
        <v>78</v>
      </c>
      <c r="J205" s="16">
        <v>105</v>
      </c>
      <c r="K205" s="16">
        <v>111</v>
      </c>
      <c r="L205" s="16">
        <v>81</v>
      </c>
      <c r="M205" s="16">
        <v>103</v>
      </c>
      <c r="N205" s="16">
        <v>92</v>
      </c>
      <c r="O205" s="16">
        <v>108</v>
      </c>
      <c r="P205" s="16">
        <v>119</v>
      </c>
      <c r="Q205" s="16">
        <v>116</v>
      </c>
      <c r="R205" s="16">
        <v>120</v>
      </c>
      <c r="S205" s="16">
        <v>127</v>
      </c>
      <c r="T205" s="17">
        <v>1266.02</v>
      </c>
      <c r="U205" s="16">
        <v>0.55600000000000005</v>
      </c>
      <c r="V205" s="16">
        <v>0.80500000000000005</v>
      </c>
      <c r="W205" s="21">
        <v>1.3999999999999999E-2</v>
      </c>
      <c r="X205" s="16">
        <v>0.125</v>
      </c>
      <c r="Y205" s="21" t="str">
        <f>VLOOKUP(A205, [1]Data!$A:$F, 6, FALSE)</f>
        <v>*</v>
      </c>
      <c r="Z205" s="16">
        <v>3.7000000000000005E-2</v>
      </c>
      <c r="AB205" s="16">
        <v>4.7100000000000003E-2</v>
      </c>
      <c r="AC205" s="16">
        <f>VLOOKUP(A205, [1]Data!$A:$M, 13, FALSE)</f>
        <v>0.13070000000000001</v>
      </c>
      <c r="AD205" s="16" t="s">
        <v>1141</v>
      </c>
      <c r="AE205" s="16" t="s">
        <v>46</v>
      </c>
      <c r="AF205" s="16">
        <v>2914550</v>
      </c>
    </row>
    <row r="206" spans="1:32" ht="15.75" customHeight="1" x14ac:dyDescent="0.35">
      <c r="A206" s="16" t="s">
        <v>568</v>
      </c>
      <c r="B206" s="16" t="s">
        <v>569</v>
      </c>
      <c r="C206" s="16" t="s">
        <v>3</v>
      </c>
      <c r="D206" s="16">
        <v>119</v>
      </c>
      <c r="E206" s="16">
        <v>119</v>
      </c>
      <c r="F206" s="16" t="s">
        <v>39</v>
      </c>
      <c r="G206" s="16">
        <v>35</v>
      </c>
      <c r="H206" s="16">
        <v>25</v>
      </c>
      <c r="I206" s="16">
        <v>22</v>
      </c>
      <c r="J206" s="16">
        <v>17</v>
      </c>
      <c r="K206" s="16">
        <v>20</v>
      </c>
      <c r="L206" s="16" t="s">
        <v>39</v>
      </c>
      <c r="M206" s="16" t="s">
        <v>39</v>
      </c>
      <c r="N206" s="16" t="s">
        <v>39</v>
      </c>
      <c r="O206" s="16" t="s">
        <v>39</v>
      </c>
      <c r="P206" s="16" t="s">
        <v>39</v>
      </c>
      <c r="Q206" s="16" t="s">
        <v>39</v>
      </c>
      <c r="R206" s="16" t="s">
        <v>39</v>
      </c>
      <c r="S206" s="16" t="s">
        <v>39</v>
      </c>
      <c r="T206" s="17">
        <v>115</v>
      </c>
      <c r="U206" s="16">
        <v>1</v>
      </c>
      <c r="V206" s="16" t="e">
        <v>#VALUE!</v>
      </c>
      <c r="W206" s="21">
        <v>0.8909999999999989</v>
      </c>
      <c r="X206" s="16">
        <v>0.05</v>
      </c>
      <c r="Y206" s="21" t="str">
        <f>VLOOKUP(A206, [1]Data!$A:$F, 6, FALSE)</f>
        <v>*</v>
      </c>
      <c r="Z206" s="16" t="s">
        <v>39</v>
      </c>
      <c r="AB206" s="16" t="s">
        <v>39</v>
      </c>
      <c r="AC206" s="16">
        <f>VLOOKUP(A206, [1]Data!$A:$M, 13, FALSE)</f>
        <v>0.11349999999999999</v>
      </c>
      <c r="AD206" s="16" t="s">
        <v>515</v>
      </c>
      <c r="AE206" s="16" t="s">
        <v>122</v>
      </c>
      <c r="AF206" s="16">
        <v>2900601</v>
      </c>
    </row>
    <row r="207" spans="1:32" ht="15.75" customHeight="1" x14ac:dyDescent="0.35">
      <c r="A207" s="16" t="s">
        <v>1157</v>
      </c>
      <c r="B207" s="16" t="s">
        <v>1158</v>
      </c>
      <c r="C207" s="16" t="s">
        <v>7</v>
      </c>
      <c r="D207" s="16">
        <v>955</v>
      </c>
      <c r="E207" s="16">
        <v>1058</v>
      </c>
      <c r="F207" s="16">
        <v>103</v>
      </c>
      <c r="G207" s="16">
        <v>56</v>
      </c>
      <c r="H207" s="16">
        <v>69</v>
      </c>
      <c r="I207" s="16">
        <v>42</v>
      </c>
      <c r="J207" s="16">
        <v>68</v>
      </c>
      <c r="K207" s="16">
        <v>66</v>
      </c>
      <c r="L207" s="16">
        <v>68</v>
      </c>
      <c r="M207" s="16">
        <v>69</v>
      </c>
      <c r="N207" s="16">
        <v>74</v>
      </c>
      <c r="O207" s="16">
        <v>98</v>
      </c>
      <c r="P207" s="16">
        <v>96</v>
      </c>
      <c r="Q207" s="16">
        <v>88</v>
      </c>
      <c r="R207" s="16">
        <v>94</v>
      </c>
      <c r="S207" s="16">
        <v>67</v>
      </c>
      <c r="T207" s="17">
        <v>886.49</v>
      </c>
      <c r="U207" s="16">
        <v>0.46600000000000003</v>
      </c>
      <c r="V207" s="16">
        <v>0.91900000000000004</v>
      </c>
      <c r="W207" s="21">
        <v>5.0000000000000001E-3</v>
      </c>
      <c r="X207" s="16">
        <v>2.5000000000000001E-2</v>
      </c>
      <c r="Y207" s="21" t="str">
        <f>VLOOKUP(A207, [1]Data!$A:$F, 6, FALSE)</f>
        <v>*</v>
      </c>
      <c r="Z207" s="16">
        <v>4.4000000000000004E-2</v>
      </c>
      <c r="AB207" s="16" t="s">
        <v>39</v>
      </c>
      <c r="AC207" s="16">
        <f>VLOOKUP(A207, [1]Data!$A:$M, 13, FALSE)</f>
        <v>0.13070000000000001</v>
      </c>
      <c r="AD207" s="16" t="s">
        <v>1156</v>
      </c>
      <c r="AE207" s="16" t="s">
        <v>34</v>
      </c>
      <c r="AF207" s="16">
        <v>2914840</v>
      </c>
    </row>
    <row r="208" spans="1:32" ht="15.75" customHeight="1" x14ac:dyDescent="0.35">
      <c r="A208" s="16" t="s">
        <v>487</v>
      </c>
      <c r="B208" s="16" t="s">
        <v>488</v>
      </c>
      <c r="C208" s="16" t="s">
        <v>7</v>
      </c>
      <c r="D208" s="16">
        <v>225</v>
      </c>
      <c r="E208" s="16">
        <v>237</v>
      </c>
      <c r="F208" s="16">
        <v>12</v>
      </c>
      <c r="G208" s="16">
        <v>22</v>
      </c>
      <c r="H208" s="16">
        <v>21</v>
      </c>
      <c r="I208" s="16">
        <v>21</v>
      </c>
      <c r="J208" s="16">
        <v>27</v>
      </c>
      <c r="K208" s="16">
        <v>28</v>
      </c>
      <c r="L208" s="16">
        <v>22</v>
      </c>
      <c r="M208" s="16">
        <v>25</v>
      </c>
      <c r="N208" s="16">
        <v>25</v>
      </c>
      <c r="O208" s="16">
        <v>34</v>
      </c>
      <c r="P208" s="16" t="s">
        <v>39</v>
      </c>
      <c r="Q208" s="16" t="s">
        <v>39</v>
      </c>
      <c r="R208" s="16" t="s">
        <v>39</v>
      </c>
      <c r="S208" s="16" t="s">
        <v>39</v>
      </c>
      <c r="T208" s="17">
        <v>220.95</v>
      </c>
      <c r="U208" s="16">
        <v>0.47100000000000003</v>
      </c>
      <c r="V208" s="16">
        <v>0.94700000000000006</v>
      </c>
      <c r="W208" s="21" t="s">
        <v>39</v>
      </c>
      <c r="X208" s="16" t="s">
        <v>39</v>
      </c>
      <c r="Y208" s="21" t="str">
        <f>VLOOKUP(A208, [1]Data!$A:$F, 6, FALSE)</f>
        <v>*</v>
      </c>
      <c r="Z208" s="16" t="s">
        <v>39</v>
      </c>
      <c r="AB208" s="16" t="s">
        <v>39</v>
      </c>
      <c r="AC208" s="16">
        <f>VLOOKUP(A208, [1]Data!$A:$M, 13, FALSE)</f>
        <v>0.11349999999999999</v>
      </c>
      <c r="AD208" s="16" t="s">
        <v>489</v>
      </c>
      <c r="AE208" s="16" t="s">
        <v>34</v>
      </c>
      <c r="AF208" s="16">
        <v>2915210</v>
      </c>
    </row>
    <row r="209" spans="1:32" ht="15.75" customHeight="1" x14ac:dyDescent="0.35">
      <c r="A209" s="16" t="s">
        <v>97</v>
      </c>
      <c r="B209" s="16" t="s">
        <v>98</v>
      </c>
      <c r="C209" s="16" t="s">
        <v>6</v>
      </c>
      <c r="D209" s="16">
        <v>38</v>
      </c>
      <c r="E209" s="16">
        <v>51</v>
      </c>
      <c r="F209" s="16">
        <v>13</v>
      </c>
      <c r="G209" s="16" t="s">
        <v>39</v>
      </c>
      <c r="H209" s="16">
        <v>6</v>
      </c>
      <c r="I209" s="16" t="s">
        <v>39</v>
      </c>
      <c r="J209" s="16">
        <v>5</v>
      </c>
      <c r="K209" s="16">
        <v>5</v>
      </c>
      <c r="L209" s="16" t="s">
        <v>39</v>
      </c>
      <c r="M209" s="16">
        <v>5</v>
      </c>
      <c r="N209" s="16" t="s">
        <v>39</v>
      </c>
      <c r="O209" s="16" t="s">
        <v>39</v>
      </c>
      <c r="P209" s="16" t="s">
        <v>39</v>
      </c>
      <c r="Q209" s="16" t="s">
        <v>39</v>
      </c>
      <c r="R209" s="16" t="s">
        <v>39</v>
      </c>
      <c r="S209" s="16" t="s">
        <v>39</v>
      </c>
      <c r="T209" s="17">
        <v>36</v>
      </c>
      <c r="U209" s="16" t="e">
        <v>#VALUE!</v>
      </c>
      <c r="V209" s="16">
        <v>0.97400000000000009</v>
      </c>
      <c r="W209" s="21" t="s">
        <v>39</v>
      </c>
      <c r="X209" s="16" t="s">
        <v>39</v>
      </c>
      <c r="Y209" s="21" t="str">
        <f>VLOOKUP(A209, [1]Data!$A:$F, 6, FALSE)</f>
        <v>*</v>
      </c>
      <c r="Z209" s="16" t="s">
        <v>39</v>
      </c>
      <c r="AB209" s="16" t="s">
        <v>39</v>
      </c>
      <c r="AC209" s="16">
        <f>VLOOKUP(A209, [1]Data!$A:$M, 13, FALSE)</f>
        <v>9.4100000000000003E-2</v>
      </c>
      <c r="AD209" s="16" t="s">
        <v>88</v>
      </c>
      <c r="AE209" s="16" t="s">
        <v>46</v>
      </c>
      <c r="AF209" s="16">
        <v>2915240</v>
      </c>
    </row>
    <row r="210" spans="1:32" ht="15.75" customHeight="1" x14ac:dyDescent="0.35">
      <c r="A210" s="16" t="s">
        <v>918</v>
      </c>
      <c r="B210" s="16" t="s">
        <v>919</v>
      </c>
      <c r="C210" s="16" t="s">
        <v>65</v>
      </c>
      <c r="D210" s="16">
        <v>347</v>
      </c>
      <c r="E210" s="16">
        <v>376</v>
      </c>
      <c r="F210" s="16">
        <v>29</v>
      </c>
      <c r="G210" s="16">
        <v>30</v>
      </c>
      <c r="H210" s="16">
        <v>24</v>
      </c>
      <c r="I210" s="16">
        <v>25</v>
      </c>
      <c r="J210" s="16">
        <v>20</v>
      </c>
      <c r="K210" s="16">
        <v>33</v>
      </c>
      <c r="L210" s="16">
        <v>33</v>
      </c>
      <c r="M210" s="16">
        <v>30</v>
      </c>
      <c r="N210" s="16">
        <v>34</v>
      </c>
      <c r="O210" s="16">
        <v>30</v>
      </c>
      <c r="P210" s="16">
        <v>22</v>
      </c>
      <c r="Q210" s="16">
        <v>21</v>
      </c>
      <c r="R210" s="16">
        <v>23</v>
      </c>
      <c r="S210" s="16">
        <v>22</v>
      </c>
      <c r="T210" s="17">
        <v>363.4</v>
      </c>
      <c r="U210" s="16">
        <v>1</v>
      </c>
      <c r="V210" s="16">
        <v>0.95700000000000007</v>
      </c>
      <c r="W210" s="21" t="s">
        <v>39</v>
      </c>
      <c r="X210" s="16" t="s">
        <v>39</v>
      </c>
      <c r="Y210" s="21" t="str">
        <f>VLOOKUP(A210, [1]Data!$A:$F, 6, FALSE)</f>
        <v>*</v>
      </c>
      <c r="Z210" s="16">
        <v>0.02</v>
      </c>
      <c r="AB210" s="16" t="s">
        <v>39</v>
      </c>
      <c r="AC210" s="16">
        <f>VLOOKUP(A210, [1]Data!$A:$M, 13, FALSE)</f>
        <v>0.13070000000000001</v>
      </c>
      <c r="AD210" s="16" t="s">
        <v>913</v>
      </c>
      <c r="AE210" s="16" t="s">
        <v>34</v>
      </c>
      <c r="AF210" s="16">
        <v>2915300</v>
      </c>
    </row>
    <row r="211" spans="1:32" ht="15.75" customHeight="1" x14ac:dyDescent="0.35">
      <c r="A211" s="16" t="s">
        <v>95</v>
      </c>
      <c r="B211" s="16" t="s">
        <v>96</v>
      </c>
      <c r="C211" s="16" t="s">
        <v>6</v>
      </c>
      <c r="D211" s="16">
        <v>120</v>
      </c>
      <c r="E211" s="16">
        <v>130</v>
      </c>
      <c r="F211" s="16">
        <v>10</v>
      </c>
      <c r="G211" s="16">
        <v>10</v>
      </c>
      <c r="H211" s="16">
        <v>7</v>
      </c>
      <c r="I211" s="16">
        <v>6</v>
      </c>
      <c r="J211" s="16" t="s">
        <v>39</v>
      </c>
      <c r="K211" s="16">
        <v>7</v>
      </c>
      <c r="L211" s="16">
        <v>11</v>
      </c>
      <c r="M211" s="16">
        <v>8</v>
      </c>
      <c r="N211" s="16">
        <v>8</v>
      </c>
      <c r="O211" s="16">
        <v>12</v>
      </c>
      <c r="P211" s="16">
        <v>7</v>
      </c>
      <c r="Q211" s="16">
        <v>14</v>
      </c>
      <c r="R211" s="16">
        <v>12</v>
      </c>
      <c r="S211" s="16">
        <v>14</v>
      </c>
      <c r="T211" s="17">
        <v>120</v>
      </c>
      <c r="U211" s="16">
        <v>0.50800000000000001</v>
      </c>
      <c r="V211" s="16">
        <v>0.9</v>
      </c>
      <c r="W211" s="21" t="s">
        <v>39</v>
      </c>
      <c r="X211" s="16" t="s">
        <v>39</v>
      </c>
      <c r="Y211" s="21" t="str">
        <f>VLOOKUP(A211, [1]Data!$A:$F, 6, FALSE)</f>
        <v>*</v>
      </c>
      <c r="Z211" s="16">
        <v>6.7000000000000004E-2</v>
      </c>
      <c r="AB211" s="16" t="s">
        <v>39</v>
      </c>
      <c r="AC211" s="16">
        <f>VLOOKUP(A211, [1]Data!$A:$M, 13, FALSE)</f>
        <v>9.4100000000000003E-2</v>
      </c>
      <c r="AD211" s="16" t="s">
        <v>88</v>
      </c>
      <c r="AE211" s="16" t="s">
        <v>34</v>
      </c>
      <c r="AF211" s="16">
        <v>2915330</v>
      </c>
    </row>
    <row r="212" spans="1:32" ht="15.75" customHeight="1" x14ac:dyDescent="0.35">
      <c r="A212" s="16" t="s">
        <v>1121</v>
      </c>
      <c r="B212" s="16" t="s">
        <v>1122</v>
      </c>
      <c r="C212" s="16" t="s">
        <v>65</v>
      </c>
      <c r="D212" s="16">
        <v>188</v>
      </c>
      <c r="E212" s="16">
        <v>188</v>
      </c>
      <c r="F212" s="16" t="s">
        <v>39</v>
      </c>
      <c r="G212" s="16">
        <v>13</v>
      </c>
      <c r="H212" s="16">
        <v>17</v>
      </c>
      <c r="I212" s="16">
        <v>15</v>
      </c>
      <c r="J212" s="16">
        <v>13</v>
      </c>
      <c r="K212" s="16">
        <v>12</v>
      </c>
      <c r="L212" s="16">
        <v>13</v>
      </c>
      <c r="M212" s="16">
        <v>8</v>
      </c>
      <c r="N212" s="16">
        <v>17</v>
      </c>
      <c r="O212" s="16">
        <v>18</v>
      </c>
      <c r="P212" s="16">
        <v>17</v>
      </c>
      <c r="Q212" s="16">
        <v>14</v>
      </c>
      <c r="R212" s="16">
        <v>12</v>
      </c>
      <c r="S212" s="16">
        <v>19</v>
      </c>
      <c r="T212" s="17">
        <v>185.5</v>
      </c>
      <c r="U212" s="16">
        <v>0.70099999999999896</v>
      </c>
      <c r="V212" s="16">
        <v>0.93099999999999894</v>
      </c>
      <c r="W212" s="21" t="s">
        <v>39</v>
      </c>
      <c r="X212" s="16">
        <v>3.2000000000000001E-2</v>
      </c>
      <c r="Y212" s="21" t="str">
        <f>VLOOKUP(A212, [1]Data!$A:$F, 6, FALSE)</f>
        <v>*</v>
      </c>
      <c r="Z212" s="16">
        <v>2.7000000000000003E-2</v>
      </c>
      <c r="AB212" s="16" t="s">
        <v>39</v>
      </c>
      <c r="AC212" s="16">
        <f>VLOOKUP(A212, [1]Data!$A:$M, 13, FALSE)</f>
        <v>0.13070000000000001</v>
      </c>
      <c r="AD212" s="16" t="s">
        <v>1123</v>
      </c>
      <c r="AE212" s="16" t="s">
        <v>34</v>
      </c>
      <c r="AF212" s="16">
        <v>2915390</v>
      </c>
    </row>
    <row r="213" spans="1:32" ht="15.75" customHeight="1" x14ac:dyDescent="0.35">
      <c r="A213" s="16" t="s">
        <v>748</v>
      </c>
      <c r="B213" s="16" t="s">
        <v>749</v>
      </c>
      <c r="C213" s="16" t="s">
        <v>4</v>
      </c>
      <c r="D213" s="16">
        <v>683</v>
      </c>
      <c r="E213" s="16">
        <v>701</v>
      </c>
      <c r="F213" s="16">
        <v>18</v>
      </c>
      <c r="G213" s="16">
        <v>49</v>
      </c>
      <c r="H213" s="16">
        <v>63</v>
      </c>
      <c r="I213" s="16">
        <v>54</v>
      </c>
      <c r="J213" s="16">
        <v>46</v>
      </c>
      <c r="K213" s="16">
        <v>52</v>
      </c>
      <c r="L213" s="16">
        <v>39</v>
      </c>
      <c r="M213" s="16">
        <v>65</v>
      </c>
      <c r="N213" s="16">
        <v>47</v>
      </c>
      <c r="O213" s="16">
        <v>62</v>
      </c>
      <c r="P213" s="16">
        <v>59</v>
      </c>
      <c r="Q213" s="16">
        <v>42</v>
      </c>
      <c r="R213" s="16">
        <v>54</v>
      </c>
      <c r="S213" s="16">
        <v>51</v>
      </c>
      <c r="T213" s="17">
        <v>682</v>
      </c>
      <c r="U213" s="16">
        <v>0.28300000000000003</v>
      </c>
      <c r="V213" s="16">
        <v>0.96499999999999997</v>
      </c>
      <c r="W213" s="21" t="s">
        <v>39</v>
      </c>
      <c r="X213" s="16">
        <v>1.6E-2</v>
      </c>
      <c r="Y213" s="21" t="str">
        <f>VLOOKUP(A213, [1]Data!$A:$F, 6, FALSE)</f>
        <v>*</v>
      </c>
      <c r="Z213" s="16">
        <v>1.8000000000000002E-2</v>
      </c>
      <c r="AB213" s="16" t="s">
        <v>39</v>
      </c>
      <c r="AC213" s="16">
        <f>VLOOKUP(A213, [1]Data!$A:$M, 13, FALSE)</f>
        <v>0.14779999999999999</v>
      </c>
      <c r="AD213" s="16" t="s">
        <v>741</v>
      </c>
      <c r="AE213" s="16" t="s">
        <v>34</v>
      </c>
      <c r="AF213" s="16">
        <v>2915420</v>
      </c>
    </row>
    <row r="214" spans="1:32" ht="15.75" customHeight="1" x14ac:dyDescent="0.35">
      <c r="A214" s="16" t="s">
        <v>532</v>
      </c>
      <c r="B214" s="16" t="s">
        <v>533</v>
      </c>
      <c r="C214" s="16" t="s">
        <v>3</v>
      </c>
      <c r="D214" s="16">
        <v>13780</v>
      </c>
      <c r="E214" s="16">
        <v>14604</v>
      </c>
      <c r="F214" s="16">
        <v>824</v>
      </c>
      <c r="G214" s="16">
        <v>1057</v>
      </c>
      <c r="H214" s="16">
        <v>1074</v>
      </c>
      <c r="I214" s="16">
        <v>1034</v>
      </c>
      <c r="J214" s="16">
        <v>1053</v>
      </c>
      <c r="K214" s="16">
        <v>1036</v>
      </c>
      <c r="L214" s="16">
        <v>1042</v>
      </c>
      <c r="M214" s="16">
        <v>1087</v>
      </c>
      <c r="N214" s="16">
        <v>1114</v>
      </c>
      <c r="O214" s="16">
        <v>1108</v>
      </c>
      <c r="P214" s="16">
        <v>1111</v>
      </c>
      <c r="Q214" s="16">
        <v>1083</v>
      </c>
      <c r="R214" s="16">
        <v>1035</v>
      </c>
      <c r="S214" s="16">
        <v>946</v>
      </c>
      <c r="T214" s="17">
        <v>13535.63</v>
      </c>
      <c r="U214" s="16">
        <v>0.52900000000000003</v>
      </c>
      <c r="V214" s="16">
        <v>0.50800000000000001</v>
      </c>
      <c r="W214" s="21">
        <v>0.14300000000000002</v>
      </c>
      <c r="X214" s="16">
        <v>0.23</v>
      </c>
      <c r="Y214" s="21">
        <f>VLOOKUP(A214, [1]Data!$A:$F, 6, FALSE)</f>
        <v>7.9100145137880988E-3</v>
      </c>
      <c r="Z214" s="16">
        <v>9.6999999999999906E-2</v>
      </c>
      <c r="AA214" s="23">
        <v>1.4368650503456593E-2</v>
      </c>
      <c r="AB214" s="16">
        <v>7.1300000000000002E-2</v>
      </c>
      <c r="AC214" s="16">
        <f>VLOOKUP(A214, [1]Data!$A:$M, 13, FALSE)</f>
        <v>0.11349999999999999</v>
      </c>
      <c r="AD214" s="16" t="s">
        <v>515</v>
      </c>
      <c r="AE214" s="16" t="s">
        <v>191</v>
      </c>
      <c r="AF214" s="16">
        <v>2915480</v>
      </c>
    </row>
    <row r="215" spans="1:32" ht="15.75" customHeight="1" x14ac:dyDescent="0.35">
      <c r="A215" s="16" t="s">
        <v>511</v>
      </c>
      <c r="B215" s="16" t="s">
        <v>512</v>
      </c>
      <c r="C215" s="16" t="s">
        <v>7</v>
      </c>
      <c r="D215" s="16">
        <v>342</v>
      </c>
      <c r="E215" s="16">
        <v>342</v>
      </c>
      <c r="F215" s="16" t="s">
        <v>39</v>
      </c>
      <c r="G215" s="16">
        <v>19</v>
      </c>
      <c r="H215" s="16">
        <v>28</v>
      </c>
      <c r="I215" s="16">
        <v>20</v>
      </c>
      <c r="J215" s="16">
        <v>31</v>
      </c>
      <c r="K215" s="16">
        <v>20</v>
      </c>
      <c r="L215" s="16">
        <v>31</v>
      </c>
      <c r="M215" s="16">
        <v>27</v>
      </c>
      <c r="N215" s="16">
        <v>22</v>
      </c>
      <c r="O215" s="16">
        <v>31</v>
      </c>
      <c r="P215" s="16">
        <v>26</v>
      </c>
      <c r="Q215" s="16">
        <v>35</v>
      </c>
      <c r="R215" s="16">
        <v>18</v>
      </c>
      <c r="S215" s="16">
        <v>34</v>
      </c>
      <c r="T215" s="17">
        <v>337</v>
      </c>
      <c r="U215" s="16">
        <v>0.997</v>
      </c>
      <c r="V215" s="16">
        <v>0.96200000000000008</v>
      </c>
      <c r="W215" s="21" t="s">
        <v>39</v>
      </c>
      <c r="X215" s="16">
        <v>1.4999999999999999E-2</v>
      </c>
      <c r="Y215" s="21" t="str">
        <f>VLOOKUP(A215, [1]Data!$A:$F, 6, FALSE)</f>
        <v>*</v>
      </c>
      <c r="Z215" s="16" t="s">
        <v>39</v>
      </c>
      <c r="AB215" s="16" t="s">
        <v>39</v>
      </c>
      <c r="AC215" s="16">
        <f>VLOOKUP(A215, [1]Data!$A:$M, 13, FALSE)</f>
        <v>0.11349999999999999</v>
      </c>
      <c r="AD215" s="16" t="s">
        <v>506</v>
      </c>
      <c r="AE215" s="16" t="s">
        <v>34</v>
      </c>
      <c r="AF215" s="16">
        <v>2915510</v>
      </c>
    </row>
    <row r="216" spans="1:32" ht="15.75" customHeight="1" x14ac:dyDescent="0.35">
      <c r="A216" s="16" t="s">
        <v>182</v>
      </c>
      <c r="B216" s="16" t="s">
        <v>183</v>
      </c>
      <c r="C216" s="16" t="s">
        <v>5</v>
      </c>
      <c r="D216" s="16">
        <v>5363</v>
      </c>
      <c r="E216" s="16">
        <v>5625</v>
      </c>
      <c r="F216" s="16">
        <v>262</v>
      </c>
      <c r="G216" s="16">
        <v>390</v>
      </c>
      <c r="H216" s="16">
        <v>374</v>
      </c>
      <c r="I216" s="16">
        <v>367</v>
      </c>
      <c r="J216" s="16">
        <v>410</v>
      </c>
      <c r="K216" s="16">
        <v>388</v>
      </c>
      <c r="L216" s="16">
        <v>407</v>
      </c>
      <c r="M216" s="16">
        <v>414</v>
      </c>
      <c r="N216" s="16">
        <v>445</v>
      </c>
      <c r="O216" s="16">
        <v>455</v>
      </c>
      <c r="P216" s="16">
        <v>469</v>
      </c>
      <c r="Q216" s="16">
        <v>447</v>
      </c>
      <c r="R216" s="16">
        <v>397</v>
      </c>
      <c r="S216" s="16">
        <v>400</v>
      </c>
      <c r="T216" s="17">
        <v>5201.12</v>
      </c>
      <c r="U216" s="16">
        <v>0.27200000000000002</v>
      </c>
      <c r="V216" s="16">
        <v>0.91500000000000004</v>
      </c>
      <c r="W216" s="21">
        <v>2.1000000000000001E-2</v>
      </c>
      <c r="X216" s="16">
        <v>2.4E-2</v>
      </c>
      <c r="Y216" s="21">
        <f>VLOOKUP(A216, [1]Data!$A:$F, 6, FALSE)</f>
        <v>6.153272422151781E-3</v>
      </c>
      <c r="Z216" s="16">
        <v>3.1E-2</v>
      </c>
      <c r="AB216" s="16">
        <v>6.5000000000000006E-3</v>
      </c>
      <c r="AC216" s="16">
        <f>VLOOKUP(A216, [1]Data!$A:$M, 13, FALSE)</f>
        <v>9.4100000000000003E-2</v>
      </c>
      <c r="AD216" s="16" t="s">
        <v>184</v>
      </c>
      <c r="AE216" s="16" t="s">
        <v>34</v>
      </c>
      <c r="AF216" s="16">
        <v>2915600</v>
      </c>
    </row>
    <row r="217" spans="1:32" ht="15.75" customHeight="1" x14ac:dyDescent="0.35">
      <c r="A217" s="16" t="s">
        <v>764</v>
      </c>
      <c r="B217" s="16" t="s">
        <v>765</v>
      </c>
      <c r="C217" s="16" t="s">
        <v>4</v>
      </c>
      <c r="D217" s="16">
        <v>206</v>
      </c>
      <c r="E217" s="16">
        <v>206</v>
      </c>
      <c r="F217" s="16" t="s">
        <v>39</v>
      </c>
      <c r="G217" s="16">
        <v>11</v>
      </c>
      <c r="H217" s="16">
        <v>12</v>
      </c>
      <c r="I217" s="16">
        <v>16</v>
      </c>
      <c r="J217" s="16">
        <v>16</v>
      </c>
      <c r="K217" s="16">
        <v>15</v>
      </c>
      <c r="L217" s="16">
        <v>17</v>
      </c>
      <c r="M217" s="16">
        <v>17</v>
      </c>
      <c r="N217" s="16">
        <v>12</v>
      </c>
      <c r="O217" s="16">
        <v>20</v>
      </c>
      <c r="P217" s="16">
        <v>14</v>
      </c>
      <c r="Q217" s="16">
        <v>16</v>
      </c>
      <c r="R217" s="16">
        <v>22</v>
      </c>
      <c r="S217" s="16">
        <v>18</v>
      </c>
      <c r="T217" s="17">
        <v>203</v>
      </c>
      <c r="U217" s="16">
        <v>0.30499999999999999</v>
      </c>
      <c r="V217" s="16">
        <v>0.97599999999999898</v>
      </c>
      <c r="W217" s="21" t="s">
        <v>39</v>
      </c>
      <c r="X217" s="16" t="s">
        <v>39</v>
      </c>
      <c r="Y217" s="21" t="str">
        <f>VLOOKUP(A217, [1]Data!$A:$F, 6, FALSE)</f>
        <v>*</v>
      </c>
      <c r="Z217" s="16" t="s">
        <v>39</v>
      </c>
      <c r="AB217" s="16" t="s">
        <v>39</v>
      </c>
      <c r="AC217" s="16">
        <f>VLOOKUP(A217, [1]Data!$A:$M, 13, FALSE)</f>
        <v>0.13070000000000001</v>
      </c>
      <c r="AD217" s="16" t="s">
        <v>757</v>
      </c>
      <c r="AE217" s="16" t="s">
        <v>46</v>
      </c>
      <c r="AF217" s="16">
        <v>2915660</v>
      </c>
    </row>
    <row r="218" spans="1:32" ht="15.75" customHeight="1" x14ac:dyDescent="0.35">
      <c r="A218" s="16" t="s">
        <v>583</v>
      </c>
      <c r="B218" s="16" t="s">
        <v>584</v>
      </c>
      <c r="C218" s="16" t="s">
        <v>65</v>
      </c>
      <c r="D218" s="16">
        <v>482</v>
      </c>
      <c r="E218" s="16">
        <v>482</v>
      </c>
      <c r="F218" s="16" t="s">
        <v>39</v>
      </c>
      <c r="G218" s="16">
        <v>29</v>
      </c>
      <c r="H218" s="16">
        <v>42</v>
      </c>
      <c r="I218" s="16">
        <v>41</v>
      </c>
      <c r="J218" s="16">
        <v>35</v>
      </c>
      <c r="K218" s="16">
        <v>32</v>
      </c>
      <c r="L218" s="16">
        <v>29</v>
      </c>
      <c r="M218" s="16">
        <v>41</v>
      </c>
      <c r="N218" s="16">
        <v>26</v>
      </c>
      <c r="O218" s="16">
        <v>46</v>
      </c>
      <c r="P218" s="16">
        <v>47</v>
      </c>
      <c r="Q218" s="16">
        <v>45</v>
      </c>
      <c r="R218" s="16">
        <v>37</v>
      </c>
      <c r="S218" s="16">
        <v>32</v>
      </c>
      <c r="T218" s="17">
        <v>468.31</v>
      </c>
      <c r="U218" s="16">
        <v>0.54899999999999993</v>
      </c>
      <c r="V218" s="16">
        <v>0.9</v>
      </c>
      <c r="W218" s="21" t="s">
        <v>39</v>
      </c>
      <c r="X218" s="16">
        <v>5.4000000000000006E-2</v>
      </c>
      <c r="Y218" s="21">
        <f>VLOOKUP(A218, [1]Data!$A:$F, 6, FALSE)</f>
        <v>1.6597510373443983E-2</v>
      </c>
      <c r="Z218" s="16">
        <v>2.3E-2</v>
      </c>
      <c r="AB218" s="16">
        <v>1.66E-2</v>
      </c>
      <c r="AC218" s="16">
        <f>VLOOKUP(A218, [1]Data!$A:$M, 13, FALSE)</f>
        <v>0.11349999999999999</v>
      </c>
      <c r="AD218" s="16" t="s">
        <v>580</v>
      </c>
      <c r="AE218" s="16" t="s">
        <v>191</v>
      </c>
      <c r="AF218" s="16">
        <v>2916140</v>
      </c>
    </row>
    <row r="219" spans="1:32" ht="15.75" customHeight="1" x14ac:dyDescent="0.35">
      <c r="A219" s="16" t="s">
        <v>816</v>
      </c>
      <c r="B219" s="16" t="s">
        <v>817</v>
      </c>
      <c r="C219" s="16" t="s">
        <v>42</v>
      </c>
      <c r="D219" s="16">
        <v>129</v>
      </c>
      <c r="E219" s="16">
        <v>140</v>
      </c>
      <c r="F219" s="16">
        <v>11</v>
      </c>
      <c r="G219" s="16">
        <v>8</v>
      </c>
      <c r="H219" s="16">
        <v>12</v>
      </c>
      <c r="I219" s="16">
        <v>11</v>
      </c>
      <c r="J219" s="16">
        <v>12</v>
      </c>
      <c r="K219" s="16">
        <v>8</v>
      </c>
      <c r="L219" s="16">
        <v>11</v>
      </c>
      <c r="M219" s="16">
        <v>10</v>
      </c>
      <c r="N219" s="16" t="s">
        <v>39</v>
      </c>
      <c r="O219" s="16">
        <v>13</v>
      </c>
      <c r="P219" s="16">
        <v>8</v>
      </c>
      <c r="Q219" s="16">
        <v>12</v>
      </c>
      <c r="R219" s="16">
        <v>11</v>
      </c>
      <c r="S219" s="16">
        <v>10</v>
      </c>
      <c r="T219" s="17">
        <v>125</v>
      </c>
      <c r="U219" s="16">
        <v>0.27200000000000002</v>
      </c>
      <c r="V219" s="16">
        <v>0.99199999999999999</v>
      </c>
      <c r="W219" s="21" t="s">
        <v>39</v>
      </c>
      <c r="X219" s="16" t="s">
        <v>39</v>
      </c>
      <c r="Y219" s="21" t="str">
        <f>VLOOKUP(A219, [1]Data!$A:$F, 6, FALSE)</f>
        <v>*</v>
      </c>
      <c r="Z219" s="16" t="s">
        <v>39</v>
      </c>
      <c r="AB219" s="16" t="s">
        <v>39</v>
      </c>
      <c r="AC219" s="16">
        <f>VLOOKUP(A219, [1]Data!$A:$M, 13, FALSE)</f>
        <v>0.13070000000000001</v>
      </c>
      <c r="AD219" s="16" t="s">
        <v>811</v>
      </c>
      <c r="AE219" s="16" t="s">
        <v>34</v>
      </c>
      <c r="AF219" s="16">
        <v>2916200</v>
      </c>
    </row>
    <row r="220" spans="1:32" ht="15.75" customHeight="1" x14ac:dyDescent="0.35">
      <c r="A220" s="16" t="s">
        <v>290</v>
      </c>
      <c r="B220" s="16" t="s">
        <v>291</v>
      </c>
      <c r="C220" s="16" t="s">
        <v>4</v>
      </c>
      <c r="D220" s="16">
        <v>8512</v>
      </c>
      <c r="E220" s="16">
        <v>8723</v>
      </c>
      <c r="F220" s="16">
        <v>211</v>
      </c>
      <c r="G220" s="16">
        <v>619</v>
      </c>
      <c r="H220" s="16">
        <v>618</v>
      </c>
      <c r="I220" s="16">
        <v>601</v>
      </c>
      <c r="J220" s="16">
        <v>681</v>
      </c>
      <c r="K220" s="16">
        <v>604</v>
      </c>
      <c r="L220" s="16">
        <v>692</v>
      </c>
      <c r="M220" s="16">
        <v>629</v>
      </c>
      <c r="N220" s="16">
        <v>682</v>
      </c>
      <c r="O220" s="16">
        <v>655</v>
      </c>
      <c r="P220" s="16">
        <v>839</v>
      </c>
      <c r="Q220" s="16">
        <v>633</v>
      </c>
      <c r="R220" s="16">
        <v>624</v>
      </c>
      <c r="S220" s="16">
        <v>635</v>
      </c>
      <c r="T220" s="17">
        <v>8105.99</v>
      </c>
      <c r="U220" s="16">
        <v>0.44400000000000001</v>
      </c>
      <c r="V220" s="16">
        <v>0.61299999999999999</v>
      </c>
      <c r="W220" s="21">
        <v>0.20100000000000001</v>
      </c>
      <c r="X220" s="16">
        <v>6.9000000000000006E-2</v>
      </c>
      <c r="Y220" s="21">
        <f>VLOOKUP(A220, [1]Data!$A:$F, 6, FALSE)</f>
        <v>1.4215225563909775E-2</v>
      </c>
      <c r="Z220" s="16">
        <v>0.1</v>
      </c>
      <c r="AB220" s="16">
        <v>2.35E-2</v>
      </c>
      <c r="AC220" s="16">
        <f>VLOOKUP(A220, [1]Data!$A:$M, 13, FALSE)</f>
        <v>0.13289999999999999</v>
      </c>
      <c r="AD220" s="16" t="s">
        <v>285</v>
      </c>
      <c r="AE220" s="16" t="s">
        <v>34</v>
      </c>
      <c r="AF220" s="16">
        <v>2916190</v>
      </c>
    </row>
    <row r="221" spans="1:32" ht="15.75" customHeight="1" x14ac:dyDescent="0.35">
      <c r="A221" s="16" t="s">
        <v>604</v>
      </c>
      <c r="B221" s="16" t="s">
        <v>605</v>
      </c>
      <c r="C221" s="16" t="s">
        <v>2</v>
      </c>
      <c r="D221" s="16">
        <v>1038</v>
      </c>
      <c r="E221" s="16">
        <v>1120</v>
      </c>
      <c r="F221" s="16">
        <v>82</v>
      </c>
      <c r="G221" s="16">
        <v>78</v>
      </c>
      <c r="H221" s="16">
        <v>75</v>
      </c>
      <c r="I221" s="16">
        <v>75</v>
      </c>
      <c r="J221" s="16">
        <v>79</v>
      </c>
      <c r="K221" s="16">
        <v>75</v>
      </c>
      <c r="L221" s="16">
        <v>80</v>
      </c>
      <c r="M221" s="16">
        <v>74</v>
      </c>
      <c r="N221" s="16">
        <v>88</v>
      </c>
      <c r="O221" s="16">
        <v>87</v>
      </c>
      <c r="P221" s="16">
        <v>81</v>
      </c>
      <c r="Q221" s="16">
        <v>87</v>
      </c>
      <c r="R221" s="16">
        <v>72</v>
      </c>
      <c r="S221" s="16">
        <v>87</v>
      </c>
      <c r="T221" s="17">
        <v>1006.95</v>
      </c>
      <c r="U221" s="16">
        <v>0.20199999999999999</v>
      </c>
      <c r="V221" s="16">
        <v>0.93599999999999894</v>
      </c>
      <c r="W221" s="21">
        <v>1.2E-2</v>
      </c>
      <c r="X221" s="16">
        <v>2.3E-2</v>
      </c>
      <c r="Y221" s="21" t="str">
        <f>VLOOKUP(A221, [1]Data!$A:$F, 6, FALSE)</f>
        <v>*</v>
      </c>
      <c r="Z221" s="16">
        <v>2.4E-2</v>
      </c>
      <c r="AB221" s="16" t="s">
        <v>39</v>
      </c>
      <c r="AC221" s="16">
        <f>VLOOKUP(A221, [1]Data!$A:$M, 13, FALSE)</f>
        <v>0.11349999999999999</v>
      </c>
      <c r="AD221" s="16" t="s">
        <v>595</v>
      </c>
      <c r="AE221" s="16" t="s">
        <v>191</v>
      </c>
      <c r="AF221" s="16">
        <v>2916230</v>
      </c>
    </row>
    <row r="222" spans="1:32" ht="15.75" customHeight="1" x14ac:dyDescent="0.35">
      <c r="A222" s="16" t="s">
        <v>1041</v>
      </c>
      <c r="B222" s="16" t="s">
        <v>1042</v>
      </c>
      <c r="C222" s="16" t="s">
        <v>2</v>
      </c>
      <c r="D222" s="16">
        <v>2347</v>
      </c>
      <c r="E222" s="16">
        <v>2429</v>
      </c>
      <c r="F222" s="16">
        <v>82</v>
      </c>
      <c r="G222" s="16">
        <v>187</v>
      </c>
      <c r="H222" s="16">
        <v>172</v>
      </c>
      <c r="I222" s="16">
        <v>183</v>
      </c>
      <c r="J222" s="16">
        <v>166</v>
      </c>
      <c r="K222" s="16">
        <v>159</v>
      </c>
      <c r="L222" s="16">
        <v>186</v>
      </c>
      <c r="M222" s="16">
        <v>186</v>
      </c>
      <c r="N222" s="16">
        <v>202</v>
      </c>
      <c r="O222" s="16">
        <v>199</v>
      </c>
      <c r="P222" s="16">
        <v>287</v>
      </c>
      <c r="Q222" s="16">
        <v>170</v>
      </c>
      <c r="R222" s="16">
        <v>144</v>
      </c>
      <c r="S222" s="16">
        <v>106</v>
      </c>
      <c r="T222" s="17">
        <v>2326.98</v>
      </c>
      <c r="U222" s="16">
        <v>0.99900000000000011</v>
      </c>
      <c r="V222" s="16">
        <v>5.0000000000000001E-3</v>
      </c>
      <c r="W222" s="21">
        <v>0.97499999999999998</v>
      </c>
      <c r="X222" s="16">
        <v>1.3000000000000001E-2</v>
      </c>
      <c r="Y222" s="21" t="str">
        <f>VLOOKUP(A222, [1]Data!$A:$F, 6, FALSE)</f>
        <v>*</v>
      </c>
      <c r="Z222" s="16">
        <v>6.0000000000000001E-3</v>
      </c>
      <c r="AB222" s="16" t="s">
        <v>39</v>
      </c>
      <c r="AC222" s="16">
        <f>VLOOKUP(A222, [1]Data!$A:$M, 13, FALSE)</f>
        <v>0.13070000000000001</v>
      </c>
      <c r="AD222" s="16" t="s">
        <v>2</v>
      </c>
      <c r="AE222" s="16" t="s">
        <v>191</v>
      </c>
      <c r="AF222" s="16">
        <v>2916290</v>
      </c>
    </row>
    <row r="223" spans="1:32" ht="15.75" customHeight="1" x14ac:dyDescent="0.35">
      <c r="A223" s="16" t="s">
        <v>623</v>
      </c>
      <c r="B223" s="16" t="s">
        <v>624</v>
      </c>
      <c r="C223" s="16" t="s">
        <v>6</v>
      </c>
      <c r="D223" s="16">
        <v>533</v>
      </c>
      <c r="E223" s="16">
        <v>533</v>
      </c>
      <c r="F223" s="16" t="s">
        <v>39</v>
      </c>
      <c r="G223" s="16">
        <v>30</v>
      </c>
      <c r="H223" s="16">
        <v>41</v>
      </c>
      <c r="I223" s="16">
        <v>42</v>
      </c>
      <c r="J223" s="16">
        <v>41</v>
      </c>
      <c r="K223" s="16">
        <v>36</v>
      </c>
      <c r="L223" s="16">
        <v>43</v>
      </c>
      <c r="M223" s="16">
        <v>46</v>
      </c>
      <c r="N223" s="16">
        <v>46</v>
      </c>
      <c r="O223" s="16">
        <v>41</v>
      </c>
      <c r="P223" s="16">
        <v>41</v>
      </c>
      <c r="Q223" s="16">
        <v>42</v>
      </c>
      <c r="R223" s="16">
        <v>35</v>
      </c>
      <c r="S223" s="16">
        <v>49</v>
      </c>
      <c r="T223" s="17">
        <v>533.55999999999995</v>
      </c>
      <c r="U223" s="16">
        <v>0.36599999999999999</v>
      </c>
      <c r="V223" s="16">
        <v>0.93400000000000005</v>
      </c>
      <c r="W223" s="21">
        <v>9.0000000000000011E-3</v>
      </c>
      <c r="X223" s="16">
        <v>0.03</v>
      </c>
      <c r="Y223" s="21" t="str">
        <f>VLOOKUP(A223, [1]Data!$A:$F, 6, FALSE)</f>
        <v>*</v>
      </c>
      <c r="Z223" s="16">
        <v>2.3E-2</v>
      </c>
      <c r="AB223" s="16" t="s">
        <v>39</v>
      </c>
      <c r="AC223" s="16">
        <f>VLOOKUP(A223, [1]Data!$A:$M, 13, FALSE)</f>
        <v>0.11349999999999999</v>
      </c>
      <c r="AD223" s="16" t="s">
        <v>618</v>
      </c>
      <c r="AE223" s="16" t="s">
        <v>34</v>
      </c>
      <c r="AF223" s="16">
        <v>2908320</v>
      </c>
    </row>
    <row r="224" spans="1:32" ht="15.75" customHeight="1" x14ac:dyDescent="0.35">
      <c r="A224" s="16" t="s">
        <v>591</v>
      </c>
      <c r="B224" s="16" t="s">
        <v>592</v>
      </c>
      <c r="C224" s="16" t="s">
        <v>65</v>
      </c>
      <c r="D224" s="16">
        <v>7520</v>
      </c>
      <c r="E224" s="16">
        <v>7785</v>
      </c>
      <c r="F224" s="16">
        <v>265</v>
      </c>
      <c r="G224" s="16">
        <v>621</v>
      </c>
      <c r="H224" s="16">
        <v>557</v>
      </c>
      <c r="I224" s="16">
        <v>594</v>
      </c>
      <c r="J224" s="16">
        <v>558</v>
      </c>
      <c r="K224" s="16">
        <v>589</v>
      </c>
      <c r="L224" s="16">
        <v>544</v>
      </c>
      <c r="M224" s="16">
        <v>555</v>
      </c>
      <c r="N224" s="16">
        <v>599</v>
      </c>
      <c r="O224" s="16">
        <v>609</v>
      </c>
      <c r="P224" s="16">
        <v>591</v>
      </c>
      <c r="Q224" s="16">
        <v>589</v>
      </c>
      <c r="R224" s="16">
        <v>569</v>
      </c>
      <c r="S224" s="16">
        <v>545</v>
      </c>
      <c r="T224" s="17">
        <v>7351.77</v>
      </c>
      <c r="U224" s="16">
        <v>0.55200000000000005</v>
      </c>
      <c r="V224" s="16">
        <v>0.71799999999999997</v>
      </c>
      <c r="W224" s="21">
        <v>3.9E-2</v>
      </c>
      <c r="X224" s="16">
        <v>9.9000000000000005E-2</v>
      </c>
      <c r="Y224" s="21">
        <f>VLOOKUP(A224, [1]Data!$A:$F, 6, FALSE)</f>
        <v>1.3696808510638299E-2</v>
      </c>
      <c r="Z224" s="16">
        <v>9.4E-2</v>
      </c>
      <c r="AA224" s="23">
        <v>3.6702126264572144E-2</v>
      </c>
      <c r="AB224" s="16">
        <v>3.9E-2</v>
      </c>
      <c r="AC224" s="16">
        <f>VLOOKUP(A224, [1]Data!$A:$M, 13, FALSE)</f>
        <v>0.11349999999999999</v>
      </c>
      <c r="AD224" s="16" t="s">
        <v>580</v>
      </c>
      <c r="AE224" s="16" t="s">
        <v>122</v>
      </c>
      <c r="AF224" s="16">
        <v>2916350</v>
      </c>
    </row>
    <row r="225" spans="1:32" ht="15.75" customHeight="1" x14ac:dyDescent="0.35">
      <c r="A225" s="16" t="s">
        <v>500</v>
      </c>
      <c r="B225" s="16" t="s">
        <v>501</v>
      </c>
      <c r="C225" s="16" t="s">
        <v>7</v>
      </c>
      <c r="D225" s="16">
        <v>187</v>
      </c>
      <c r="E225" s="16">
        <v>199</v>
      </c>
      <c r="F225" s="16">
        <v>12</v>
      </c>
      <c r="G225" s="16">
        <v>23</v>
      </c>
      <c r="H225" s="16">
        <v>19</v>
      </c>
      <c r="I225" s="16">
        <v>17</v>
      </c>
      <c r="J225" s="16">
        <v>25</v>
      </c>
      <c r="K225" s="16">
        <v>14</v>
      </c>
      <c r="L225" s="16">
        <v>25</v>
      </c>
      <c r="M225" s="16">
        <v>22</v>
      </c>
      <c r="N225" s="16">
        <v>23</v>
      </c>
      <c r="O225" s="16">
        <v>19</v>
      </c>
      <c r="P225" s="16" t="s">
        <v>39</v>
      </c>
      <c r="Q225" s="16" t="s">
        <v>39</v>
      </c>
      <c r="R225" s="16" t="s">
        <v>39</v>
      </c>
      <c r="S225" s="16" t="s">
        <v>39</v>
      </c>
      <c r="T225" s="17">
        <v>180</v>
      </c>
      <c r="U225" s="16">
        <v>0.55000000000000004</v>
      </c>
      <c r="V225" s="16">
        <v>0.96799999999999997</v>
      </c>
      <c r="W225" s="21" t="s">
        <v>39</v>
      </c>
      <c r="X225" s="16" t="s">
        <v>39</v>
      </c>
      <c r="Y225" s="21" t="str">
        <f>VLOOKUP(A225, [1]Data!$A:$F, 6, FALSE)</f>
        <v>*</v>
      </c>
      <c r="Z225" s="16" t="s">
        <v>39</v>
      </c>
      <c r="AB225" s="16" t="s">
        <v>39</v>
      </c>
      <c r="AC225" s="16">
        <f>VLOOKUP(A225, [1]Data!$A:$M, 13, FALSE)</f>
        <v>0.11349999999999999</v>
      </c>
      <c r="AD225" s="16" t="s">
        <v>489</v>
      </c>
      <c r="AE225" s="16" t="s">
        <v>34</v>
      </c>
      <c r="AF225" s="16">
        <v>2915060</v>
      </c>
    </row>
    <row r="226" spans="1:32" ht="15.75" customHeight="1" x14ac:dyDescent="0.35">
      <c r="A226" s="16" t="s">
        <v>1251</v>
      </c>
      <c r="B226" s="16" t="s">
        <v>1252</v>
      </c>
      <c r="C226" s="16" t="s">
        <v>2</v>
      </c>
      <c r="D226" s="16">
        <v>412</v>
      </c>
      <c r="E226" s="16">
        <v>412</v>
      </c>
      <c r="F226" s="16" t="s">
        <v>39</v>
      </c>
      <c r="G226" s="16" t="s">
        <v>39</v>
      </c>
      <c r="H226" s="16" t="s">
        <v>39</v>
      </c>
      <c r="I226" s="16" t="s">
        <v>39</v>
      </c>
      <c r="J226" s="16" t="s">
        <v>39</v>
      </c>
      <c r="K226" s="16" t="s">
        <v>39</v>
      </c>
      <c r="L226" s="16">
        <v>67</v>
      </c>
      <c r="M226" s="16">
        <v>82</v>
      </c>
      <c r="N226" s="16">
        <v>115</v>
      </c>
      <c r="O226" s="16">
        <v>148</v>
      </c>
      <c r="P226" s="16" t="s">
        <v>39</v>
      </c>
      <c r="Q226" s="16" t="s">
        <v>39</v>
      </c>
      <c r="R226" s="16" t="s">
        <v>39</v>
      </c>
      <c r="S226" s="16" t="s">
        <v>39</v>
      </c>
      <c r="T226" s="17">
        <v>382</v>
      </c>
      <c r="U226" s="16">
        <v>0.68299999999999994</v>
      </c>
      <c r="V226" s="16">
        <v>0.27399999999999997</v>
      </c>
      <c r="W226" s="21">
        <v>0.54400000000000004</v>
      </c>
      <c r="X226" s="16">
        <v>4.5999999999999999E-2</v>
      </c>
      <c r="Y226" s="21">
        <f>VLOOKUP(A226, [1]Data!$A:$F, 6, FALSE)</f>
        <v>1.2135922330097087E-2</v>
      </c>
      <c r="Z226" s="16">
        <v>0.121</v>
      </c>
      <c r="AB226" s="16" t="s">
        <v>39</v>
      </c>
      <c r="AC226" s="16">
        <f>VLOOKUP(A226, [1]Data!$A:$M, 13, FALSE)</f>
        <v>0.16670000000000001</v>
      </c>
      <c r="AD226" s="16" t="s">
        <v>1222</v>
      </c>
      <c r="AE226" s="16" t="s">
        <v>122</v>
      </c>
      <c r="AF226" s="16">
        <v>2900616</v>
      </c>
    </row>
    <row r="227" spans="1:32" ht="15.75" customHeight="1" x14ac:dyDescent="0.35">
      <c r="A227" s="16" t="s">
        <v>534</v>
      </c>
      <c r="B227" s="16" t="s">
        <v>535</v>
      </c>
      <c r="C227" s="16" t="s">
        <v>3</v>
      </c>
      <c r="D227" s="16">
        <v>13270</v>
      </c>
      <c r="E227" s="16">
        <v>14104</v>
      </c>
      <c r="F227" s="16">
        <v>834</v>
      </c>
      <c r="G227" s="16">
        <v>1142</v>
      </c>
      <c r="H227" s="16">
        <v>1079</v>
      </c>
      <c r="I227" s="16">
        <v>1118</v>
      </c>
      <c r="J227" s="16">
        <v>1102</v>
      </c>
      <c r="K227" s="16">
        <v>1014</v>
      </c>
      <c r="L227" s="16">
        <v>944</v>
      </c>
      <c r="M227" s="16">
        <v>1024</v>
      </c>
      <c r="N227" s="16">
        <v>872</v>
      </c>
      <c r="O227" s="16">
        <v>954</v>
      </c>
      <c r="P227" s="16">
        <v>1335</v>
      </c>
      <c r="Q227" s="16">
        <v>963</v>
      </c>
      <c r="R227" s="16">
        <v>881</v>
      </c>
      <c r="S227" s="16">
        <v>842</v>
      </c>
      <c r="T227" s="17">
        <v>13231</v>
      </c>
      <c r="U227" s="16">
        <v>1</v>
      </c>
      <c r="V227" s="16">
        <v>0.10400000000000001</v>
      </c>
      <c r="W227" s="21">
        <v>0.51900000000000002</v>
      </c>
      <c r="X227" s="16">
        <v>0.29799999999999999</v>
      </c>
      <c r="Y227" s="21">
        <f>VLOOKUP(A227, [1]Data!$A:$F, 6, FALSE)</f>
        <v>4.2351168048229089E-2</v>
      </c>
      <c r="Z227" s="16">
        <v>1.6E-2</v>
      </c>
      <c r="AA227" s="23">
        <v>1.9517708569765091E-2</v>
      </c>
      <c r="AB227" s="16">
        <v>0.21840000000000001</v>
      </c>
      <c r="AC227" s="16">
        <f>VLOOKUP(A227, [1]Data!$A:$M, 13, FALSE)</f>
        <v>0.11349999999999999</v>
      </c>
      <c r="AD227" s="16" t="s">
        <v>515</v>
      </c>
      <c r="AE227" s="16" t="s">
        <v>191</v>
      </c>
      <c r="AF227" s="16">
        <v>2916400</v>
      </c>
    </row>
    <row r="228" spans="1:32" ht="15.75" customHeight="1" x14ac:dyDescent="0.35">
      <c r="A228" s="16" t="s">
        <v>576</v>
      </c>
      <c r="B228" s="16" t="s">
        <v>577</v>
      </c>
      <c r="C228" s="16" t="s">
        <v>3</v>
      </c>
      <c r="D228" s="16">
        <v>176</v>
      </c>
      <c r="E228" s="16">
        <v>176</v>
      </c>
      <c r="F228" s="16" t="s">
        <v>39</v>
      </c>
      <c r="G228" s="16" t="s">
        <v>39</v>
      </c>
      <c r="H228" s="16" t="s">
        <v>39</v>
      </c>
      <c r="I228" s="16" t="s">
        <v>39</v>
      </c>
      <c r="J228" s="16" t="s">
        <v>39</v>
      </c>
      <c r="K228" s="16" t="s">
        <v>39</v>
      </c>
      <c r="L228" s="16">
        <v>36</v>
      </c>
      <c r="M228" s="16">
        <v>59</v>
      </c>
      <c r="N228" s="16">
        <v>81</v>
      </c>
      <c r="O228" s="16" t="s">
        <v>39</v>
      </c>
      <c r="P228" s="16" t="s">
        <v>39</v>
      </c>
      <c r="Q228" s="16" t="s">
        <v>39</v>
      </c>
      <c r="R228" s="16" t="s">
        <v>39</v>
      </c>
      <c r="S228" s="16" t="s">
        <v>39</v>
      </c>
      <c r="T228" s="17">
        <v>161</v>
      </c>
      <c r="U228" s="16">
        <v>0.99400000000000011</v>
      </c>
      <c r="V228" s="16">
        <v>5.7000000000000002E-2</v>
      </c>
      <c r="W228" s="21">
        <v>0.68200000000000005</v>
      </c>
      <c r="X228" s="16">
        <v>0.20499999999999999</v>
      </c>
      <c r="Y228" s="21" t="str">
        <f>VLOOKUP(A228, [1]Data!$A:$F, 6, FALSE)</f>
        <v>*</v>
      </c>
      <c r="Z228" s="16">
        <v>0.04</v>
      </c>
      <c r="AB228" s="16">
        <v>0.15340000000000001</v>
      </c>
      <c r="AC228" s="16">
        <f>VLOOKUP(A228, [1]Data!$A:$M, 13, FALSE)</f>
        <v>0.11349999999999999</v>
      </c>
      <c r="AD228" s="16" t="s">
        <v>515</v>
      </c>
      <c r="AE228" s="16" t="s">
        <v>122</v>
      </c>
      <c r="AF228" s="16">
        <v>2900615</v>
      </c>
    </row>
    <row r="229" spans="1:32" ht="15.75" customHeight="1" x14ac:dyDescent="0.35">
      <c r="A229" s="16" t="s">
        <v>550</v>
      </c>
      <c r="B229" s="16" t="s">
        <v>551</v>
      </c>
      <c r="C229" s="16" t="s">
        <v>3</v>
      </c>
      <c r="D229" s="16">
        <v>654</v>
      </c>
      <c r="E229" s="16">
        <v>673</v>
      </c>
      <c r="F229" s="16">
        <v>19</v>
      </c>
      <c r="G229" s="16">
        <v>84</v>
      </c>
      <c r="H229" s="16">
        <v>67</v>
      </c>
      <c r="I229" s="16">
        <v>66</v>
      </c>
      <c r="J229" s="16">
        <v>73</v>
      </c>
      <c r="K229" s="16">
        <v>75</v>
      </c>
      <c r="L229" s="16">
        <v>67</v>
      </c>
      <c r="M229" s="16">
        <v>75</v>
      </c>
      <c r="N229" s="16">
        <v>75</v>
      </c>
      <c r="O229" s="16">
        <v>72</v>
      </c>
      <c r="P229" s="16" t="s">
        <v>39</v>
      </c>
      <c r="Q229" s="16" t="s">
        <v>39</v>
      </c>
      <c r="R229" s="16" t="s">
        <v>39</v>
      </c>
      <c r="S229" s="16" t="s">
        <v>39</v>
      </c>
      <c r="T229" s="17">
        <v>652</v>
      </c>
      <c r="U229" s="16">
        <v>1</v>
      </c>
      <c r="V229" s="16">
        <v>3.2000000000000001E-2</v>
      </c>
      <c r="W229" s="21">
        <v>0.59899999999999998</v>
      </c>
      <c r="X229" s="16">
        <v>0.21899999999999997</v>
      </c>
      <c r="Y229" s="21">
        <f>VLOOKUP(A229, [1]Data!$A:$F, 6, FALSE)</f>
        <v>6.5749235474006115E-2</v>
      </c>
      <c r="Z229" s="16">
        <v>7.2000000000000008E-2</v>
      </c>
      <c r="AB229" s="16">
        <v>0.54430000000000001</v>
      </c>
      <c r="AC229" s="16">
        <f>VLOOKUP(A229, [1]Data!$A:$M, 13, FALSE)</f>
        <v>0.11349999999999999</v>
      </c>
      <c r="AD229" s="16" t="s">
        <v>515</v>
      </c>
      <c r="AE229" s="16" t="s">
        <v>122</v>
      </c>
      <c r="AF229" s="16">
        <v>2900013</v>
      </c>
    </row>
    <row r="230" spans="1:32" ht="15.75" customHeight="1" x14ac:dyDescent="0.35">
      <c r="A230" s="16" t="s">
        <v>263</v>
      </c>
      <c r="B230" s="16" t="s">
        <v>264</v>
      </c>
      <c r="C230" s="16" t="s">
        <v>3</v>
      </c>
      <c r="D230" s="16">
        <v>3487</v>
      </c>
      <c r="E230" s="16">
        <v>3564</v>
      </c>
      <c r="F230" s="16">
        <v>77</v>
      </c>
      <c r="G230" s="16">
        <v>234</v>
      </c>
      <c r="H230" s="16">
        <v>239</v>
      </c>
      <c r="I230" s="16">
        <v>268</v>
      </c>
      <c r="J230" s="16">
        <v>275</v>
      </c>
      <c r="K230" s="16">
        <v>285</v>
      </c>
      <c r="L230" s="16">
        <v>267</v>
      </c>
      <c r="M230" s="16">
        <v>238</v>
      </c>
      <c r="N230" s="16">
        <v>289</v>
      </c>
      <c r="O230" s="16">
        <v>286</v>
      </c>
      <c r="P230" s="16">
        <v>272</v>
      </c>
      <c r="Q230" s="16">
        <v>282</v>
      </c>
      <c r="R230" s="16">
        <v>287</v>
      </c>
      <c r="S230" s="16">
        <v>265</v>
      </c>
      <c r="T230" s="17">
        <v>3455.04</v>
      </c>
      <c r="U230" s="16">
        <v>0.125</v>
      </c>
      <c r="V230" s="16">
        <v>0.91500000000000004</v>
      </c>
      <c r="W230" s="21">
        <v>6.9999999999999993E-3</v>
      </c>
      <c r="X230" s="16">
        <v>4.0999999999999995E-2</v>
      </c>
      <c r="Z230" s="16">
        <v>3.2000000000000001E-2</v>
      </c>
      <c r="AB230" s="16">
        <v>2E-3</v>
      </c>
      <c r="AC230" s="16">
        <f>VLOOKUP(A230, [1]Data!$A:$M, 13, FALSE)</f>
        <v>0.13289999999999999</v>
      </c>
      <c r="AD230" s="16" t="s">
        <v>265</v>
      </c>
      <c r="AE230" s="16" t="s">
        <v>46</v>
      </c>
      <c r="AF230" s="16">
        <v>2916450</v>
      </c>
    </row>
    <row r="231" spans="1:32" ht="15.75" customHeight="1" x14ac:dyDescent="0.35">
      <c r="A231" s="16" t="s">
        <v>1092</v>
      </c>
      <c r="B231" s="16" t="s">
        <v>1093</v>
      </c>
      <c r="C231" s="16" t="s">
        <v>5</v>
      </c>
      <c r="D231" s="16">
        <v>143</v>
      </c>
      <c r="E231" s="16">
        <v>163</v>
      </c>
      <c r="F231" s="16">
        <v>20</v>
      </c>
      <c r="G231" s="16">
        <v>16</v>
      </c>
      <c r="H231" s="16">
        <v>22</v>
      </c>
      <c r="I231" s="16">
        <v>15</v>
      </c>
      <c r="J231" s="16">
        <v>17</v>
      </c>
      <c r="K231" s="16">
        <v>15</v>
      </c>
      <c r="L231" s="16">
        <v>20</v>
      </c>
      <c r="M231" s="16">
        <v>12</v>
      </c>
      <c r="N231" s="16">
        <v>18</v>
      </c>
      <c r="O231" s="16">
        <v>8</v>
      </c>
      <c r="P231" s="16" t="s">
        <v>39</v>
      </c>
      <c r="Q231" s="16" t="s">
        <v>39</v>
      </c>
      <c r="R231" s="16" t="s">
        <v>39</v>
      </c>
      <c r="S231" s="16" t="s">
        <v>39</v>
      </c>
      <c r="T231" s="17">
        <v>144</v>
      </c>
      <c r="U231" s="16">
        <v>0.215</v>
      </c>
      <c r="V231" s="16">
        <v>0.95099999999999896</v>
      </c>
      <c r="W231" s="21">
        <v>3.5000000000000003E-2</v>
      </c>
      <c r="X231" s="16" t="s">
        <v>39</v>
      </c>
      <c r="Y231" s="21" t="str">
        <f>VLOOKUP(A231, [1]Data!$A:$F, 6, FALSE)</f>
        <v>*</v>
      </c>
      <c r="Z231" s="16" t="s">
        <v>39</v>
      </c>
      <c r="AB231" s="16" t="s">
        <v>39</v>
      </c>
      <c r="AC231" s="16">
        <f>VLOOKUP(A231, [1]Data!$A:$M, 13, FALSE)</f>
        <v>0.13070000000000001</v>
      </c>
      <c r="AD231" s="16" t="s">
        <v>1083</v>
      </c>
      <c r="AE231" s="16" t="s">
        <v>46</v>
      </c>
      <c r="AF231" s="16">
        <v>2916470</v>
      </c>
    </row>
    <row r="232" spans="1:32" ht="15.75" customHeight="1" x14ac:dyDescent="0.35">
      <c r="A232" s="16" t="s">
        <v>375</v>
      </c>
      <c r="B232" s="16" t="s">
        <v>376</v>
      </c>
      <c r="C232" s="16" t="s">
        <v>5</v>
      </c>
      <c r="D232" s="16">
        <v>1869</v>
      </c>
      <c r="E232" s="16">
        <v>1966</v>
      </c>
      <c r="F232" s="16">
        <v>97</v>
      </c>
      <c r="G232" s="16">
        <v>165</v>
      </c>
      <c r="H232" s="16">
        <v>153</v>
      </c>
      <c r="I232" s="16">
        <v>136</v>
      </c>
      <c r="J232" s="16">
        <v>139</v>
      </c>
      <c r="K232" s="16">
        <v>143</v>
      </c>
      <c r="L232" s="16">
        <v>159</v>
      </c>
      <c r="M232" s="16">
        <v>135</v>
      </c>
      <c r="N232" s="16">
        <v>146</v>
      </c>
      <c r="O232" s="16">
        <v>151</v>
      </c>
      <c r="P232" s="16">
        <v>132</v>
      </c>
      <c r="Q232" s="16">
        <v>125</v>
      </c>
      <c r="R232" s="16">
        <v>142</v>
      </c>
      <c r="S232" s="16">
        <v>143</v>
      </c>
      <c r="T232" s="17">
        <v>1816</v>
      </c>
      <c r="U232" s="16">
        <v>0.997</v>
      </c>
      <c r="V232" s="16">
        <v>0.56299999999999994</v>
      </c>
      <c r="W232" s="21">
        <v>0.314</v>
      </c>
      <c r="X232" s="16">
        <v>8.900000000000001E-2</v>
      </c>
      <c r="Y232" s="21">
        <f>VLOOKUP(A232, [1]Data!$A:$F, 6, FALSE)</f>
        <v>7.4906367041198503E-3</v>
      </c>
      <c r="Z232" s="16">
        <v>2.4E-2</v>
      </c>
      <c r="AB232" s="16">
        <v>9.5999999999999992E-3</v>
      </c>
      <c r="AC232" s="16">
        <f>VLOOKUP(A232, [1]Data!$A:$M, 13, FALSE)</f>
        <v>0.13289999999999999</v>
      </c>
      <c r="AD232" s="16" t="s">
        <v>364</v>
      </c>
      <c r="AE232" s="16" t="s">
        <v>46</v>
      </c>
      <c r="AF232" s="16">
        <v>2916500</v>
      </c>
    </row>
    <row r="233" spans="1:32" ht="15.75" customHeight="1" x14ac:dyDescent="0.35">
      <c r="A233" s="16" t="s">
        <v>241</v>
      </c>
      <c r="B233" s="16" t="s">
        <v>242</v>
      </c>
      <c r="C233" s="16" t="s">
        <v>32</v>
      </c>
      <c r="D233" s="16">
        <v>111</v>
      </c>
      <c r="E233" s="16">
        <v>121</v>
      </c>
      <c r="F233" s="16">
        <v>10</v>
      </c>
      <c r="G233" s="16">
        <v>6</v>
      </c>
      <c r="H233" s="16">
        <v>10</v>
      </c>
      <c r="I233" s="16">
        <v>7</v>
      </c>
      <c r="J233" s="16">
        <v>7</v>
      </c>
      <c r="K233" s="16">
        <v>9</v>
      </c>
      <c r="L233" s="16" t="s">
        <v>39</v>
      </c>
      <c r="M233" s="16">
        <v>7</v>
      </c>
      <c r="N233" s="16">
        <v>9</v>
      </c>
      <c r="O233" s="16">
        <v>8</v>
      </c>
      <c r="P233" s="16">
        <v>10</v>
      </c>
      <c r="Q233" s="16">
        <v>12</v>
      </c>
      <c r="R233" s="16">
        <v>7</v>
      </c>
      <c r="S233" s="16">
        <v>16</v>
      </c>
      <c r="T233" s="17">
        <v>110</v>
      </c>
      <c r="U233" s="16">
        <v>0.23600000000000002</v>
      </c>
      <c r="V233" s="16">
        <v>0.98199999999999998</v>
      </c>
      <c r="W233" s="21" t="s">
        <v>39</v>
      </c>
      <c r="X233" s="16" t="s">
        <v>39</v>
      </c>
      <c r="Y233" s="21" t="str">
        <f>VLOOKUP(A233, [1]Data!$A:$F, 6, FALSE)</f>
        <v>*</v>
      </c>
      <c r="Z233" s="16" t="s">
        <v>39</v>
      </c>
      <c r="AB233" s="16" t="s">
        <v>39</v>
      </c>
      <c r="AC233" s="16">
        <f>VLOOKUP(A233, [1]Data!$A:$M, 13, FALSE)</f>
        <v>0.13289999999999999</v>
      </c>
      <c r="AD233" s="16" t="s">
        <v>238</v>
      </c>
      <c r="AE233" s="16" t="s">
        <v>34</v>
      </c>
      <c r="AF233" s="16">
        <v>2916530</v>
      </c>
    </row>
    <row r="234" spans="1:32" ht="15.75" customHeight="1" x14ac:dyDescent="0.35">
      <c r="A234" s="16" t="s">
        <v>403</v>
      </c>
      <c r="B234" s="16" t="s">
        <v>404</v>
      </c>
      <c r="C234" s="16" t="s">
        <v>42</v>
      </c>
      <c r="D234" s="16">
        <v>326</v>
      </c>
      <c r="E234" s="16">
        <v>358</v>
      </c>
      <c r="F234" s="16">
        <v>32</v>
      </c>
      <c r="G234" s="16">
        <v>21</v>
      </c>
      <c r="H234" s="16">
        <v>21</v>
      </c>
      <c r="I234" s="16">
        <v>25</v>
      </c>
      <c r="J234" s="16">
        <v>19</v>
      </c>
      <c r="K234" s="16">
        <v>30</v>
      </c>
      <c r="L234" s="16">
        <v>28</v>
      </c>
      <c r="M234" s="16">
        <v>21</v>
      </c>
      <c r="N234" s="16">
        <v>29</v>
      </c>
      <c r="O234" s="16">
        <v>27</v>
      </c>
      <c r="P234" s="16">
        <v>19</v>
      </c>
      <c r="Q234" s="16">
        <v>27</v>
      </c>
      <c r="R234" s="16">
        <v>32</v>
      </c>
      <c r="S234" s="16">
        <v>27</v>
      </c>
      <c r="T234" s="17">
        <v>333</v>
      </c>
      <c r="U234" s="16">
        <v>0.255</v>
      </c>
      <c r="V234" s="16">
        <v>0.94799999999999995</v>
      </c>
      <c r="W234" s="21" t="s">
        <v>39</v>
      </c>
      <c r="X234" s="16" t="s">
        <v>39</v>
      </c>
      <c r="Y234" s="21">
        <f>VLOOKUP(A234, [1]Data!$A:$F, 6, FALSE)</f>
        <v>2.7607361963190184E-2</v>
      </c>
      <c r="Z234" s="16" t="s">
        <v>39</v>
      </c>
      <c r="AB234" s="16" t="s">
        <v>39</v>
      </c>
      <c r="AC234" s="16">
        <f>VLOOKUP(A234, [1]Data!$A:$M, 13, FALSE)</f>
        <v>0.13289999999999999</v>
      </c>
      <c r="AD234" s="16" t="s">
        <v>405</v>
      </c>
      <c r="AE234" s="16" t="s">
        <v>34</v>
      </c>
      <c r="AF234" s="16">
        <v>2916590</v>
      </c>
    </row>
    <row r="235" spans="1:32" ht="15.75" customHeight="1" x14ac:dyDescent="0.35">
      <c r="A235" s="16" t="s">
        <v>162</v>
      </c>
      <c r="B235" s="16" t="s">
        <v>163</v>
      </c>
      <c r="C235" s="16" t="s">
        <v>42</v>
      </c>
      <c r="D235" s="16">
        <v>32</v>
      </c>
      <c r="E235" s="16">
        <v>38</v>
      </c>
      <c r="F235" s="16">
        <v>6</v>
      </c>
      <c r="G235" s="16" t="s">
        <v>39</v>
      </c>
      <c r="H235" s="16">
        <v>8</v>
      </c>
      <c r="I235" s="16" t="s">
        <v>39</v>
      </c>
      <c r="J235" s="16">
        <v>5</v>
      </c>
      <c r="K235" s="16" t="s">
        <v>39</v>
      </c>
      <c r="L235" s="16" t="s">
        <v>39</v>
      </c>
      <c r="M235" s="16">
        <v>6</v>
      </c>
      <c r="N235" s="16" t="s">
        <v>39</v>
      </c>
      <c r="O235" s="16" t="s">
        <v>39</v>
      </c>
      <c r="P235" s="16" t="s">
        <v>39</v>
      </c>
      <c r="Q235" s="16" t="s">
        <v>39</v>
      </c>
      <c r="R235" s="16" t="s">
        <v>39</v>
      </c>
      <c r="S235" s="16" t="s">
        <v>39</v>
      </c>
      <c r="T235" s="17">
        <v>30</v>
      </c>
      <c r="U235" s="16">
        <v>1</v>
      </c>
      <c r="V235" s="16">
        <v>0.93799999999999994</v>
      </c>
      <c r="W235" s="21" t="s">
        <v>39</v>
      </c>
      <c r="X235" s="16" t="s">
        <v>39</v>
      </c>
      <c r="Y235" s="21" t="str">
        <f>VLOOKUP(A235, [1]Data!$A:$F, 6, FALSE)</f>
        <v>*</v>
      </c>
      <c r="Z235" s="16" t="s">
        <v>39</v>
      </c>
      <c r="AB235" s="16" t="s">
        <v>39</v>
      </c>
      <c r="AC235" s="16">
        <f>VLOOKUP(A235, [1]Data!$A:$M, 13, FALSE)</f>
        <v>9.4100000000000003E-2</v>
      </c>
      <c r="AD235" s="16" t="s">
        <v>149</v>
      </c>
      <c r="AE235" s="16" t="s">
        <v>34</v>
      </c>
      <c r="AF235" s="16">
        <v>2916620</v>
      </c>
    </row>
    <row r="236" spans="1:32" ht="15.75" customHeight="1" x14ac:dyDescent="0.35">
      <c r="A236" s="16" t="s">
        <v>1183</v>
      </c>
      <c r="B236" s="16" t="s">
        <v>1184</v>
      </c>
      <c r="C236" s="16" t="s">
        <v>7</v>
      </c>
      <c r="D236" s="16">
        <v>784</v>
      </c>
      <c r="E236" s="16">
        <v>814</v>
      </c>
      <c r="F236" s="16">
        <v>30</v>
      </c>
      <c r="G236" s="16">
        <v>63</v>
      </c>
      <c r="H236" s="16">
        <v>61</v>
      </c>
      <c r="I236" s="16">
        <v>61</v>
      </c>
      <c r="J236" s="16">
        <v>60</v>
      </c>
      <c r="K236" s="16">
        <v>51</v>
      </c>
      <c r="L236" s="16">
        <v>61</v>
      </c>
      <c r="M236" s="16">
        <v>57</v>
      </c>
      <c r="N236" s="16">
        <v>64</v>
      </c>
      <c r="O236" s="16">
        <v>59</v>
      </c>
      <c r="P236" s="16">
        <v>78</v>
      </c>
      <c r="Q236" s="16">
        <v>54</v>
      </c>
      <c r="R236" s="16">
        <v>59</v>
      </c>
      <c r="S236" s="16">
        <v>56</v>
      </c>
      <c r="T236" s="17">
        <v>780.86</v>
      </c>
      <c r="U236" s="16">
        <v>1</v>
      </c>
      <c r="V236" s="16">
        <v>0.96400000000000008</v>
      </c>
      <c r="W236" s="21" t="s">
        <v>39</v>
      </c>
      <c r="X236" s="16" t="s">
        <v>39</v>
      </c>
      <c r="Y236" s="21" t="str">
        <f>VLOOKUP(A236, [1]Data!$A:$F, 6, FALSE)</f>
        <v>*</v>
      </c>
      <c r="Z236" s="16">
        <v>2.7999999999999997E-2</v>
      </c>
      <c r="AB236" s="16" t="s">
        <v>39</v>
      </c>
      <c r="AC236" s="16">
        <f>VLOOKUP(A236, [1]Data!$A:$M, 13, FALSE)</f>
        <v>0.16670000000000001</v>
      </c>
      <c r="AD236" s="16" t="s">
        <v>1185</v>
      </c>
      <c r="AE236" s="16" t="s">
        <v>46</v>
      </c>
      <c r="AF236" s="16">
        <v>2931140</v>
      </c>
    </row>
    <row r="237" spans="1:32" ht="15.75" customHeight="1" x14ac:dyDescent="0.35">
      <c r="A237" s="16" t="s">
        <v>616</v>
      </c>
      <c r="B237" s="16" t="s">
        <v>617</v>
      </c>
      <c r="C237" s="16" t="s">
        <v>6</v>
      </c>
      <c r="D237" s="16">
        <v>231</v>
      </c>
      <c r="E237" s="16">
        <v>231</v>
      </c>
      <c r="F237" s="16" t="s">
        <v>39</v>
      </c>
      <c r="G237" s="16">
        <v>9</v>
      </c>
      <c r="H237" s="16">
        <v>22</v>
      </c>
      <c r="I237" s="16">
        <v>15</v>
      </c>
      <c r="J237" s="16">
        <v>12</v>
      </c>
      <c r="K237" s="16">
        <v>24</v>
      </c>
      <c r="L237" s="16">
        <v>20</v>
      </c>
      <c r="M237" s="16">
        <v>21</v>
      </c>
      <c r="N237" s="16">
        <v>16</v>
      </c>
      <c r="O237" s="16">
        <v>18</v>
      </c>
      <c r="P237" s="16">
        <v>21</v>
      </c>
      <c r="Q237" s="16">
        <v>18</v>
      </c>
      <c r="R237" s="16">
        <v>16</v>
      </c>
      <c r="S237" s="16">
        <v>19</v>
      </c>
      <c r="T237" s="17">
        <v>239.29</v>
      </c>
      <c r="U237" s="16">
        <v>0.34299999999999997</v>
      </c>
      <c r="V237" s="16">
        <v>0.93900000000000006</v>
      </c>
      <c r="W237" s="21" t="s">
        <v>39</v>
      </c>
      <c r="X237" s="16" t="s">
        <v>39</v>
      </c>
      <c r="Y237" s="21" t="str">
        <f>VLOOKUP(A237, [1]Data!$A:$F, 6, FALSE)</f>
        <v>*</v>
      </c>
      <c r="Z237" s="16">
        <v>0.03</v>
      </c>
      <c r="AB237" s="16" t="s">
        <v>39</v>
      </c>
      <c r="AC237" s="16">
        <f>VLOOKUP(A237, [1]Data!$A:$M, 13, FALSE)</f>
        <v>0.11349999999999999</v>
      </c>
      <c r="AD237" s="16" t="s">
        <v>618</v>
      </c>
      <c r="AE237" s="16" t="s">
        <v>34</v>
      </c>
      <c r="AF237" s="16">
        <v>2916660</v>
      </c>
    </row>
    <row r="238" spans="1:32" ht="15.75" customHeight="1" x14ac:dyDescent="0.35">
      <c r="A238" s="16" t="s">
        <v>1235</v>
      </c>
      <c r="B238" s="16" t="s">
        <v>1236</v>
      </c>
      <c r="C238" s="16" t="s">
        <v>2</v>
      </c>
      <c r="D238" s="16">
        <v>2627</v>
      </c>
      <c r="E238" s="16">
        <v>2696</v>
      </c>
      <c r="F238" s="16">
        <v>69</v>
      </c>
      <c r="G238" s="16">
        <v>263</v>
      </c>
      <c r="H238" s="16">
        <v>226</v>
      </c>
      <c r="I238" s="16">
        <v>272</v>
      </c>
      <c r="J238" s="16">
        <v>245</v>
      </c>
      <c r="K238" s="16">
        <v>228</v>
      </c>
      <c r="L238" s="16">
        <v>197</v>
      </c>
      <c r="M238" s="16">
        <v>220</v>
      </c>
      <c r="N238" s="16">
        <v>207</v>
      </c>
      <c r="O238" s="16">
        <v>210</v>
      </c>
      <c r="P238" s="16">
        <v>275</v>
      </c>
      <c r="Q238" s="16">
        <v>137</v>
      </c>
      <c r="R238" s="16">
        <v>82</v>
      </c>
      <c r="S238" s="16">
        <v>65</v>
      </c>
      <c r="T238" s="17">
        <v>2512</v>
      </c>
      <c r="U238" s="16">
        <v>1</v>
      </c>
      <c r="V238" s="16">
        <v>8.0000000000000002E-3</v>
      </c>
      <c r="W238" s="21">
        <v>0.95900000000000007</v>
      </c>
      <c r="X238" s="16">
        <v>2.7999999999999997E-2</v>
      </c>
      <c r="Y238" s="21" t="str">
        <f>VLOOKUP(A238, [1]Data!$A:$F, 6, FALSE)</f>
        <v>*</v>
      </c>
      <c r="Z238" s="16">
        <v>3.0000000000000001E-3</v>
      </c>
      <c r="AB238" s="16">
        <v>1.7500000000000002E-2</v>
      </c>
      <c r="AC238" s="16">
        <f>VLOOKUP(A238, [1]Data!$A:$M, 13, FALSE)</f>
        <v>0.16670000000000001</v>
      </c>
      <c r="AD238" s="16" t="s">
        <v>1222</v>
      </c>
      <c r="AE238" s="16" t="s">
        <v>122</v>
      </c>
      <c r="AF238" s="16">
        <v>2900591</v>
      </c>
    </row>
    <row r="239" spans="1:32" ht="15.75" customHeight="1" x14ac:dyDescent="0.35">
      <c r="A239" s="16" t="s">
        <v>560</v>
      </c>
      <c r="B239" s="16" t="s">
        <v>561</v>
      </c>
      <c r="C239" s="16" t="s">
        <v>3</v>
      </c>
      <c r="D239" s="16">
        <v>675</v>
      </c>
      <c r="E239" s="16">
        <v>692</v>
      </c>
      <c r="F239" s="16">
        <v>17</v>
      </c>
      <c r="G239" s="16">
        <v>58</v>
      </c>
      <c r="H239" s="16">
        <v>52</v>
      </c>
      <c r="I239" s="16">
        <v>63</v>
      </c>
      <c r="J239" s="16">
        <v>66</v>
      </c>
      <c r="K239" s="16">
        <v>63</v>
      </c>
      <c r="L239" s="16">
        <v>60</v>
      </c>
      <c r="M239" s="16">
        <v>68</v>
      </c>
      <c r="N239" s="16">
        <v>68</v>
      </c>
      <c r="O239" s="16">
        <v>72</v>
      </c>
      <c r="P239" s="16">
        <v>105</v>
      </c>
      <c r="Q239" s="16" t="s">
        <v>39</v>
      </c>
      <c r="R239" s="16" t="s">
        <v>39</v>
      </c>
      <c r="S239" s="16" t="s">
        <v>39</v>
      </c>
      <c r="T239" s="17">
        <v>657</v>
      </c>
      <c r="U239" s="16">
        <v>1</v>
      </c>
      <c r="V239" s="16">
        <v>0.04</v>
      </c>
      <c r="W239" s="21">
        <v>0.73799999999999999</v>
      </c>
      <c r="X239" s="16">
        <v>0.19699999999999998</v>
      </c>
      <c r="Y239" s="21" t="str">
        <f>VLOOKUP(A239, [1]Data!$A:$F, 6, FALSE)</f>
        <v>*</v>
      </c>
      <c r="Z239" s="16">
        <v>2.1000000000000001E-2</v>
      </c>
      <c r="AB239" s="16">
        <v>0.14369999999999999</v>
      </c>
      <c r="AC239" s="16">
        <f>VLOOKUP(A239, [1]Data!$A:$M, 13, FALSE)</f>
        <v>0.11349999999999999</v>
      </c>
      <c r="AD239" s="16" t="s">
        <v>515</v>
      </c>
      <c r="AE239" s="16" t="s">
        <v>122</v>
      </c>
      <c r="AF239" s="16">
        <v>2900031</v>
      </c>
    </row>
    <row r="240" spans="1:32" ht="15.75" customHeight="1" x14ac:dyDescent="0.35">
      <c r="A240" s="16" t="s">
        <v>1150</v>
      </c>
      <c r="B240" s="16" t="s">
        <v>1151</v>
      </c>
      <c r="C240" s="16" t="s">
        <v>65</v>
      </c>
      <c r="D240" s="16">
        <v>231</v>
      </c>
      <c r="E240" s="16">
        <v>231</v>
      </c>
      <c r="F240" s="16" t="s">
        <v>39</v>
      </c>
      <c r="G240" s="16">
        <v>41</v>
      </c>
      <c r="H240" s="16">
        <v>28</v>
      </c>
      <c r="I240" s="16">
        <v>25</v>
      </c>
      <c r="J240" s="16">
        <v>20</v>
      </c>
      <c r="K240" s="16">
        <v>25</v>
      </c>
      <c r="L240" s="16">
        <v>19</v>
      </c>
      <c r="M240" s="16">
        <v>25</v>
      </c>
      <c r="N240" s="16">
        <v>23</v>
      </c>
      <c r="O240" s="16">
        <v>25</v>
      </c>
      <c r="P240" s="16" t="s">
        <v>39</v>
      </c>
      <c r="Q240" s="16" t="s">
        <v>39</v>
      </c>
      <c r="R240" s="16" t="s">
        <v>39</v>
      </c>
      <c r="S240" s="16" t="s">
        <v>39</v>
      </c>
      <c r="T240" s="17">
        <v>232.03</v>
      </c>
      <c r="U240" s="16">
        <v>0.65099999999999891</v>
      </c>
      <c r="V240" s="16">
        <v>0.83099999999999896</v>
      </c>
      <c r="W240" s="21" t="s">
        <v>39</v>
      </c>
      <c r="X240" s="16">
        <v>8.6999999999999911E-2</v>
      </c>
      <c r="Y240" s="21" t="str">
        <f>VLOOKUP(A240, [1]Data!$A:$F, 6, FALSE)</f>
        <v>*</v>
      </c>
      <c r="Z240" s="16">
        <v>6.0999999999999999E-2</v>
      </c>
      <c r="AB240" s="16" t="s">
        <v>39</v>
      </c>
      <c r="AC240" s="16">
        <f>VLOOKUP(A240, [1]Data!$A:$M, 13, FALSE)</f>
        <v>0.13070000000000001</v>
      </c>
      <c r="AD240" s="16" t="s">
        <v>1141</v>
      </c>
      <c r="AE240" s="16" t="s">
        <v>46</v>
      </c>
      <c r="AF240" s="16">
        <v>2916710</v>
      </c>
    </row>
    <row r="241" spans="1:32" ht="15.75" customHeight="1" x14ac:dyDescent="0.35">
      <c r="A241" s="16" t="s">
        <v>35</v>
      </c>
      <c r="B241" s="16" t="s">
        <v>36</v>
      </c>
      <c r="C241" s="16" t="s">
        <v>32</v>
      </c>
      <c r="D241" s="16">
        <v>2297</v>
      </c>
      <c r="E241" s="16">
        <v>2473</v>
      </c>
      <c r="F241" s="16">
        <v>176</v>
      </c>
      <c r="G241" s="16">
        <v>167</v>
      </c>
      <c r="H241" s="16">
        <v>168</v>
      </c>
      <c r="I241" s="16">
        <v>161</v>
      </c>
      <c r="J241" s="16">
        <v>154</v>
      </c>
      <c r="K241" s="16">
        <v>167</v>
      </c>
      <c r="L241" s="16">
        <v>161</v>
      </c>
      <c r="M241" s="16">
        <v>190</v>
      </c>
      <c r="N241" s="16">
        <v>151</v>
      </c>
      <c r="O241" s="16">
        <v>187</v>
      </c>
      <c r="P241" s="16">
        <v>225</v>
      </c>
      <c r="Q241" s="16">
        <v>192</v>
      </c>
      <c r="R241" s="16">
        <v>193</v>
      </c>
      <c r="S241" s="16">
        <v>181</v>
      </c>
      <c r="T241" s="17">
        <v>2285.09</v>
      </c>
      <c r="U241" s="16">
        <v>0.40799999999999997</v>
      </c>
      <c r="V241" s="16">
        <v>0.83900000000000008</v>
      </c>
      <c r="W241" s="21">
        <v>6.9000000000000006E-2</v>
      </c>
      <c r="X241" s="16">
        <v>3.7000000000000005E-2</v>
      </c>
      <c r="Y241" s="21">
        <f>VLOOKUP(A241, [1]Data!$A:$F, 6, FALSE)</f>
        <v>1.9590770570309099E-2</v>
      </c>
      <c r="Z241" s="16">
        <v>3.4000000000000002E-2</v>
      </c>
      <c r="AB241" s="16">
        <v>4.6100000000000002E-2</v>
      </c>
      <c r="AC241" s="16">
        <f>VLOOKUP(A241, [1]Data!$A:$M, 13, FALSE)</f>
        <v>0.13570000000000002</v>
      </c>
      <c r="AD241" s="16" t="s">
        <v>33</v>
      </c>
      <c r="AE241" s="16" t="s">
        <v>34</v>
      </c>
      <c r="AF241" s="16">
        <v>2916740</v>
      </c>
    </row>
    <row r="242" spans="1:32" ht="15.75" customHeight="1" x14ac:dyDescent="0.35">
      <c r="A242" s="16" t="s">
        <v>1023</v>
      </c>
      <c r="B242" s="16" t="s">
        <v>1024</v>
      </c>
      <c r="C242" s="16" t="s">
        <v>2</v>
      </c>
      <c r="D242" s="16">
        <v>5850</v>
      </c>
      <c r="E242" s="16">
        <v>6151</v>
      </c>
      <c r="F242" s="16">
        <v>301</v>
      </c>
      <c r="G242" s="16">
        <v>440</v>
      </c>
      <c r="H242" s="16">
        <v>477</v>
      </c>
      <c r="I242" s="16">
        <v>438</v>
      </c>
      <c r="J242" s="16">
        <v>468</v>
      </c>
      <c r="K242" s="16">
        <v>440</v>
      </c>
      <c r="L242" s="16">
        <v>440</v>
      </c>
      <c r="M242" s="16">
        <v>452</v>
      </c>
      <c r="N242" s="16">
        <v>447</v>
      </c>
      <c r="O242" s="16">
        <v>440</v>
      </c>
      <c r="P242" s="16">
        <v>458</v>
      </c>
      <c r="Q242" s="16">
        <v>449</v>
      </c>
      <c r="R242" s="16">
        <v>443</v>
      </c>
      <c r="S242" s="16">
        <v>458</v>
      </c>
      <c r="T242" s="17">
        <v>5750.89</v>
      </c>
      <c r="U242" s="16">
        <v>0.08</v>
      </c>
      <c r="V242" s="16">
        <v>0.79</v>
      </c>
      <c r="W242" s="21">
        <v>0.09</v>
      </c>
      <c r="X242" s="16">
        <v>4.5999999999999999E-2</v>
      </c>
      <c r="Y242" s="21">
        <f>VLOOKUP(A242, [1]Data!$A:$F, 6, FALSE)</f>
        <v>1.2136752136752136E-2</v>
      </c>
      <c r="Z242" s="16">
        <v>0.06</v>
      </c>
      <c r="AB242" s="16">
        <v>9.39999999999999E-3</v>
      </c>
      <c r="AC242" s="16">
        <f>VLOOKUP(A242, [1]Data!$A:$M, 13, FALSE)</f>
        <v>0.13070000000000001</v>
      </c>
      <c r="AD242" s="16" t="s">
        <v>2</v>
      </c>
      <c r="AE242" s="16" t="s">
        <v>191</v>
      </c>
      <c r="AF242" s="16">
        <v>2916770</v>
      </c>
    </row>
    <row r="243" spans="1:32" ht="15.75" customHeight="1" x14ac:dyDescent="0.35">
      <c r="A243" s="16" t="s">
        <v>625</v>
      </c>
      <c r="B243" s="16" t="s">
        <v>626</v>
      </c>
      <c r="C243" s="16" t="s">
        <v>6</v>
      </c>
      <c r="D243" s="16">
        <v>1723</v>
      </c>
      <c r="E243" s="16">
        <v>1879</v>
      </c>
      <c r="F243" s="16">
        <v>156</v>
      </c>
      <c r="G243" s="16">
        <v>174</v>
      </c>
      <c r="H243" s="16">
        <v>165</v>
      </c>
      <c r="I243" s="16">
        <v>145</v>
      </c>
      <c r="J243" s="16">
        <v>145</v>
      </c>
      <c r="K243" s="16">
        <v>126</v>
      </c>
      <c r="L243" s="16">
        <v>142</v>
      </c>
      <c r="M243" s="16">
        <v>140</v>
      </c>
      <c r="N243" s="16">
        <v>117</v>
      </c>
      <c r="O243" s="16">
        <v>143</v>
      </c>
      <c r="P243" s="16">
        <v>117</v>
      </c>
      <c r="Q243" s="16">
        <v>103</v>
      </c>
      <c r="R243" s="16">
        <v>104</v>
      </c>
      <c r="S243" s="16">
        <v>102</v>
      </c>
      <c r="T243" s="17">
        <v>1673.53</v>
      </c>
      <c r="U243" s="16">
        <v>0.255</v>
      </c>
      <c r="V243" s="16">
        <v>0.753</v>
      </c>
      <c r="W243" s="21">
        <v>5.7999999999999996E-2</v>
      </c>
      <c r="X243" s="16">
        <v>0.10400000000000001</v>
      </c>
      <c r="Y243" s="21">
        <f>VLOOKUP(A243, [1]Data!$A:$F, 6, FALSE)</f>
        <v>6.9645966337782937E-3</v>
      </c>
      <c r="Z243" s="16">
        <v>5.7999999999999996E-2</v>
      </c>
      <c r="AA243" s="23">
        <v>2.0313406363129616E-2</v>
      </c>
      <c r="AB243" s="16">
        <v>6.9999999999999993E-3</v>
      </c>
      <c r="AC243" s="16">
        <f>VLOOKUP(A243, [1]Data!$A:$M, 13, FALSE)</f>
        <v>0.11349999999999999</v>
      </c>
      <c r="AD243" s="16" t="s">
        <v>618</v>
      </c>
      <c r="AE243" s="16" t="s">
        <v>46</v>
      </c>
      <c r="AF243" s="16">
        <v>2916830</v>
      </c>
    </row>
    <row r="244" spans="1:32" ht="15.75" customHeight="1" x14ac:dyDescent="0.35">
      <c r="A244" s="16" t="s">
        <v>631</v>
      </c>
      <c r="B244" s="16" t="s">
        <v>632</v>
      </c>
      <c r="C244" s="16" t="s">
        <v>32</v>
      </c>
      <c r="D244" s="16">
        <v>412</v>
      </c>
      <c r="E244" s="16">
        <v>450</v>
      </c>
      <c r="F244" s="16">
        <v>38</v>
      </c>
      <c r="G244" s="16">
        <v>31</v>
      </c>
      <c r="H244" s="16">
        <v>36</v>
      </c>
      <c r="I244" s="16">
        <v>31</v>
      </c>
      <c r="J244" s="16">
        <v>29</v>
      </c>
      <c r="K244" s="16">
        <v>31</v>
      </c>
      <c r="L244" s="16">
        <v>22</v>
      </c>
      <c r="M244" s="16">
        <v>28</v>
      </c>
      <c r="N244" s="16">
        <v>30</v>
      </c>
      <c r="O244" s="16">
        <v>43</v>
      </c>
      <c r="P244" s="16">
        <v>32</v>
      </c>
      <c r="Q244" s="16">
        <v>35</v>
      </c>
      <c r="R244" s="16">
        <v>38</v>
      </c>
      <c r="S244" s="16">
        <v>26</v>
      </c>
      <c r="T244" s="17">
        <v>416</v>
      </c>
      <c r="U244" s="16">
        <v>0.53799999999999992</v>
      </c>
      <c r="V244" s="16">
        <v>0.97599999999999898</v>
      </c>
      <c r="W244" s="21" t="s">
        <v>39</v>
      </c>
      <c r="X244" s="16" t="s">
        <v>39</v>
      </c>
      <c r="Y244" s="21" t="str">
        <f>VLOOKUP(A244, [1]Data!$A:$F, 6, FALSE)</f>
        <v>*</v>
      </c>
      <c r="Z244" s="16">
        <v>1.7000000000000001E-2</v>
      </c>
      <c r="AB244" s="16" t="s">
        <v>39</v>
      </c>
      <c r="AC244" s="16">
        <f>VLOOKUP(A244, [1]Data!$A:$M, 13, FALSE)</f>
        <v>0.11349999999999999</v>
      </c>
      <c r="AD244" s="16" t="s">
        <v>633</v>
      </c>
      <c r="AE244" s="16" t="s">
        <v>34</v>
      </c>
      <c r="AF244" s="16">
        <v>2911280</v>
      </c>
    </row>
    <row r="245" spans="1:32" ht="15.75" customHeight="1" x14ac:dyDescent="0.35">
      <c r="A245" s="16" t="s">
        <v>874</v>
      </c>
      <c r="B245" s="16" t="s">
        <v>875</v>
      </c>
      <c r="C245" s="16" t="s">
        <v>6</v>
      </c>
      <c r="D245" s="16">
        <v>296</v>
      </c>
      <c r="E245" s="16">
        <v>325</v>
      </c>
      <c r="F245" s="16">
        <v>29</v>
      </c>
      <c r="G245" s="16">
        <v>31</v>
      </c>
      <c r="H245" s="16">
        <v>16</v>
      </c>
      <c r="I245" s="16">
        <v>23</v>
      </c>
      <c r="J245" s="16">
        <v>20</v>
      </c>
      <c r="K245" s="16">
        <v>24</v>
      </c>
      <c r="L245" s="16">
        <v>22</v>
      </c>
      <c r="M245" s="16">
        <v>25</v>
      </c>
      <c r="N245" s="16">
        <v>21</v>
      </c>
      <c r="O245" s="16">
        <v>25</v>
      </c>
      <c r="P245" s="16">
        <v>26</v>
      </c>
      <c r="Q245" s="16">
        <v>22</v>
      </c>
      <c r="R245" s="16">
        <v>15</v>
      </c>
      <c r="S245" s="16">
        <v>26</v>
      </c>
      <c r="T245" s="17">
        <v>282</v>
      </c>
      <c r="U245" s="16">
        <v>0.51400000000000001</v>
      </c>
      <c r="V245" s="16">
        <v>0.53400000000000003</v>
      </c>
      <c r="W245" s="21" t="s">
        <v>39</v>
      </c>
      <c r="X245" s="16">
        <v>0.42599999999999999</v>
      </c>
      <c r="Y245" s="21" t="str">
        <f>VLOOKUP(A245, [1]Data!$A:$F, 6, FALSE)</f>
        <v>*</v>
      </c>
      <c r="Z245" s="16">
        <v>3.4000000000000002E-2</v>
      </c>
      <c r="AB245" s="16">
        <v>0.14859999999999998</v>
      </c>
      <c r="AC245" s="16">
        <f>VLOOKUP(A245, [1]Data!$A:$M, 13, FALSE)</f>
        <v>0.13070000000000001</v>
      </c>
      <c r="AD245" s="16" t="s">
        <v>873</v>
      </c>
      <c r="AE245" s="16" t="s">
        <v>34</v>
      </c>
      <c r="AF245" s="16">
        <v>2916920</v>
      </c>
    </row>
    <row r="246" spans="1:32" ht="15.75" customHeight="1" x14ac:dyDescent="0.35">
      <c r="A246" s="16" t="s">
        <v>709</v>
      </c>
      <c r="B246" s="16" t="s">
        <v>710</v>
      </c>
      <c r="C246" s="16" t="s">
        <v>32</v>
      </c>
      <c r="D246" s="16">
        <v>307</v>
      </c>
      <c r="E246" s="16">
        <v>307</v>
      </c>
      <c r="F246" s="16" t="s">
        <v>39</v>
      </c>
      <c r="G246" s="16">
        <v>24</v>
      </c>
      <c r="H246" s="16">
        <v>21</v>
      </c>
      <c r="I246" s="16">
        <v>21</v>
      </c>
      <c r="J246" s="16">
        <v>23</v>
      </c>
      <c r="K246" s="16">
        <v>21</v>
      </c>
      <c r="L246" s="16">
        <v>25</v>
      </c>
      <c r="M246" s="16">
        <v>20</v>
      </c>
      <c r="N246" s="16">
        <v>19</v>
      </c>
      <c r="O246" s="16">
        <v>31</v>
      </c>
      <c r="P246" s="16">
        <v>32</v>
      </c>
      <c r="Q246" s="16">
        <v>29</v>
      </c>
      <c r="R246" s="16">
        <v>17</v>
      </c>
      <c r="S246" s="16">
        <v>24</v>
      </c>
      <c r="T246" s="17">
        <v>313</v>
      </c>
      <c r="U246" s="16">
        <v>0.31</v>
      </c>
      <c r="V246" s="16">
        <v>0.98</v>
      </c>
      <c r="W246" s="21" t="s">
        <v>39</v>
      </c>
      <c r="X246" s="16" t="s">
        <v>39</v>
      </c>
      <c r="Y246" s="21" t="str">
        <f>VLOOKUP(A246, [1]Data!$A:$F, 6, FALSE)</f>
        <v>*</v>
      </c>
      <c r="Z246" s="16" t="s">
        <v>39</v>
      </c>
      <c r="AB246" s="16" t="s">
        <v>39</v>
      </c>
      <c r="AC246" s="16">
        <f>VLOOKUP(A246, [1]Data!$A:$M, 13, FALSE)</f>
        <v>0.11349999999999999</v>
      </c>
      <c r="AD246" s="16" t="s">
        <v>706</v>
      </c>
      <c r="AE246" s="16" t="s">
        <v>34</v>
      </c>
      <c r="AF246" s="16">
        <v>2916950</v>
      </c>
    </row>
    <row r="247" spans="1:32" ht="15.75" customHeight="1" x14ac:dyDescent="0.35">
      <c r="A247" s="16" t="s">
        <v>1247</v>
      </c>
      <c r="B247" s="16" t="s">
        <v>1248</v>
      </c>
      <c r="C247" s="16" t="s">
        <v>2</v>
      </c>
      <c r="D247" s="16">
        <v>112</v>
      </c>
      <c r="E247" s="16">
        <v>112</v>
      </c>
      <c r="F247" s="16" t="s">
        <v>39</v>
      </c>
      <c r="G247" s="16" t="s">
        <v>39</v>
      </c>
      <c r="H247" s="16" t="s">
        <v>39</v>
      </c>
      <c r="I247" s="16" t="s">
        <v>39</v>
      </c>
      <c r="J247" s="16" t="s">
        <v>39</v>
      </c>
      <c r="K247" s="16" t="s">
        <v>39</v>
      </c>
      <c r="L247" s="16" t="s">
        <v>39</v>
      </c>
      <c r="M247" s="16">
        <v>28</v>
      </c>
      <c r="N247" s="16">
        <v>37</v>
      </c>
      <c r="O247" s="16">
        <v>47</v>
      </c>
      <c r="P247" s="16" t="s">
        <v>39</v>
      </c>
      <c r="Q247" s="16" t="s">
        <v>39</v>
      </c>
      <c r="R247" s="16" t="s">
        <v>39</v>
      </c>
      <c r="S247" s="16" t="s">
        <v>39</v>
      </c>
      <c r="T247" s="17">
        <v>123</v>
      </c>
      <c r="U247" s="16">
        <v>1</v>
      </c>
      <c r="V247" s="16" t="e">
        <v>#VALUE!</v>
      </c>
      <c r="W247" s="21">
        <v>0.98199999999999998</v>
      </c>
      <c r="X247" s="16" t="s">
        <v>39</v>
      </c>
      <c r="Y247" s="21" t="str">
        <f>VLOOKUP(A247, [1]Data!$A:$F, 6, FALSE)</f>
        <v>*</v>
      </c>
      <c r="Z247" s="16" t="s">
        <v>39</v>
      </c>
      <c r="AB247" s="16" t="s">
        <v>39</v>
      </c>
      <c r="AC247" s="16">
        <f>VLOOKUP(A247, [1]Data!$A:$M, 13, FALSE)</f>
        <v>0.16670000000000001</v>
      </c>
      <c r="AD247" s="16" t="s">
        <v>1222</v>
      </c>
      <c r="AE247" s="16" t="s">
        <v>122</v>
      </c>
      <c r="AF247" s="16">
        <v>2900611</v>
      </c>
    </row>
    <row r="248" spans="1:32" ht="15.75" customHeight="1" x14ac:dyDescent="0.35">
      <c r="A248" s="16" t="s">
        <v>641</v>
      </c>
      <c r="B248" s="16" t="s">
        <v>642</v>
      </c>
      <c r="C248" s="16" t="s">
        <v>65</v>
      </c>
      <c r="D248" s="16">
        <v>450</v>
      </c>
      <c r="E248" s="16">
        <v>477</v>
      </c>
      <c r="F248" s="16">
        <v>27</v>
      </c>
      <c r="G248" s="16">
        <v>54</v>
      </c>
      <c r="H248" s="16">
        <v>53</v>
      </c>
      <c r="I248" s="16">
        <v>62</v>
      </c>
      <c r="J248" s="16">
        <v>46</v>
      </c>
      <c r="K248" s="16">
        <v>59</v>
      </c>
      <c r="L248" s="16">
        <v>44</v>
      </c>
      <c r="M248" s="16">
        <v>39</v>
      </c>
      <c r="N248" s="16">
        <v>45</v>
      </c>
      <c r="O248" s="16">
        <v>48</v>
      </c>
      <c r="P248" s="16" t="s">
        <v>39</v>
      </c>
      <c r="Q248" s="16" t="s">
        <v>39</v>
      </c>
      <c r="R248" s="16" t="s">
        <v>39</v>
      </c>
      <c r="S248" s="16" t="s">
        <v>39</v>
      </c>
      <c r="T248" s="17">
        <v>447</v>
      </c>
      <c r="U248" s="16">
        <v>0.81900000000000006</v>
      </c>
      <c r="V248" s="16">
        <v>0.96900000000000008</v>
      </c>
      <c r="W248" s="21" t="s">
        <v>39</v>
      </c>
      <c r="X248" s="16" t="s">
        <v>39</v>
      </c>
      <c r="Y248" s="21" t="str">
        <f>VLOOKUP(A248, [1]Data!$A:$F, 6, FALSE)</f>
        <v>*</v>
      </c>
      <c r="Z248" s="16" t="s">
        <v>39</v>
      </c>
      <c r="AB248" s="16" t="s">
        <v>39</v>
      </c>
      <c r="AC248" s="16">
        <f>VLOOKUP(A248, [1]Data!$A:$M, 13, FALSE)</f>
        <v>0.11349999999999999</v>
      </c>
      <c r="AD248" s="16" t="s">
        <v>636</v>
      </c>
      <c r="AE248" s="16" t="s">
        <v>34</v>
      </c>
      <c r="AF248" s="16">
        <v>2917000</v>
      </c>
    </row>
    <row r="249" spans="1:32" ht="15.75" customHeight="1" x14ac:dyDescent="0.35">
      <c r="A249" s="16" t="s">
        <v>634</v>
      </c>
      <c r="B249" s="16" t="s">
        <v>635</v>
      </c>
      <c r="C249" s="16" t="s">
        <v>65</v>
      </c>
      <c r="D249" s="16">
        <v>744</v>
      </c>
      <c r="E249" s="16">
        <v>805</v>
      </c>
      <c r="F249" s="16">
        <v>61</v>
      </c>
      <c r="G249" s="16">
        <v>51</v>
      </c>
      <c r="H249" s="16">
        <v>47</v>
      </c>
      <c r="I249" s="16">
        <v>56</v>
      </c>
      <c r="J249" s="16">
        <v>68</v>
      </c>
      <c r="K249" s="16">
        <v>44</v>
      </c>
      <c r="L249" s="16">
        <v>45</v>
      </c>
      <c r="M249" s="16">
        <v>53</v>
      </c>
      <c r="N249" s="16">
        <v>52</v>
      </c>
      <c r="O249" s="16">
        <v>57</v>
      </c>
      <c r="P249" s="16">
        <v>76</v>
      </c>
      <c r="Q249" s="16">
        <v>74</v>
      </c>
      <c r="R249" s="16">
        <v>64</v>
      </c>
      <c r="S249" s="16">
        <v>57</v>
      </c>
      <c r="T249" s="17">
        <v>700.17</v>
      </c>
      <c r="U249" s="16">
        <v>0.50600000000000001</v>
      </c>
      <c r="V249" s="16">
        <v>0.94900000000000007</v>
      </c>
      <c r="W249" s="21">
        <v>6.9999999999999993E-3</v>
      </c>
      <c r="X249" s="16">
        <v>0.03</v>
      </c>
      <c r="Y249" s="21">
        <f>VLOOKUP(A249, [1]Data!$A:$F, 6, FALSE)</f>
        <v>8.0645161290322578E-3</v>
      </c>
      <c r="Z249" s="16" t="s">
        <v>39</v>
      </c>
      <c r="AB249" s="16" t="s">
        <v>39</v>
      </c>
      <c r="AC249" s="16">
        <f>VLOOKUP(A249, [1]Data!$A:$M, 13, FALSE)</f>
        <v>0.11349999999999999</v>
      </c>
      <c r="AD249" s="16" t="s">
        <v>636</v>
      </c>
      <c r="AE249" s="16" t="s">
        <v>46</v>
      </c>
      <c r="AF249" s="16">
        <v>2910110</v>
      </c>
    </row>
    <row r="250" spans="1:32" ht="15.75" customHeight="1" x14ac:dyDescent="0.35">
      <c r="A250" s="16" t="s">
        <v>1043</v>
      </c>
      <c r="B250" s="16" t="s">
        <v>1044</v>
      </c>
      <c r="C250" s="16" t="s">
        <v>2</v>
      </c>
      <c r="D250" s="16">
        <v>4159</v>
      </c>
      <c r="E250" s="16">
        <v>4389</v>
      </c>
      <c r="F250" s="16">
        <v>230</v>
      </c>
      <c r="G250" s="16">
        <v>308</v>
      </c>
      <c r="H250" s="16">
        <v>281</v>
      </c>
      <c r="I250" s="16">
        <v>308</v>
      </c>
      <c r="J250" s="16">
        <v>308</v>
      </c>
      <c r="K250" s="16">
        <v>339</v>
      </c>
      <c r="L250" s="16">
        <v>311</v>
      </c>
      <c r="M250" s="16">
        <v>334</v>
      </c>
      <c r="N250" s="16">
        <v>345</v>
      </c>
      <c r="O250" s="16">
        <v>314</v>
      </c>
      <c r="P250" s="16">
        <v>320</v>
      </c>
      <c r="Q250" s="16">
        <v>305</v>
      </c>
      <c r="R250" s="16">
        <v>334</v>
      </c>
      <c r="S250" s="16">
        <v>352</v>
      </c>
      <c r="T250" s="17">
        <v>4117.43</v>
      </c>
      <c r="U250" s="16">
        <v>6.9000000000000006E-2</v>
      </c>
      <c r="V250" s="16">
        <v>0.55600000000000005</v>
      </c>
      <c r="W250" s="21">
        <v>0.14499999999999999</v>
      </c>
      <c r="X250" s="16">
        <v>0.05</v>
      </c>
      <c r="Y250" s="21">
        <f>VLOOKUP(A250, [1]Data!$A:$F, 6, FALSE)</f>
        <v>0.16975234431353692</v>
      </c>
      <c r="Z250" s="16">
        <v>7.8E-2</v>
      </c>
      <c r="AB250" s="16">
        <v>5.9900000000000002E-2</v>
      </c>
      <c r="AC250" s="16">
        <f>VLOOKUP(A250, [1]Data!$A:$M, 13, FALSE)</f>
        <v>0.13070000000000001</v>
      </c>
      <c r="AD250" s="16" t="s">
        <v>2</v>
      </c>
      <c r="AE250" s="16" t="s">
        <v>191</v>
      </c>
      <c r="AF250" s="16">
        <v>2917820</v>
      </c>
    </row>
    <row r="251" spans="1:32" ht="15.75" customHeight="1" x14ac:dyDescent="0.35">
      <c r="A251" s="16" t="s">
        <v>646</v>
      </c>
      <c r="B251" s="16" t="s">
        <v>647</v>
      </c>
      <c r="C251" s="16" t="s">
        <v>6</v>
      </c>
      <c r="D251" s="16">
        <v>916</v>
      </c>
      <c r="E251" s="16">
        <v>951</v>
      </c>
      <c r="F251" s="16">
        <v>35</v>
      </c>
      <c r="G251" s="16">
        <v>72</v>
      </c>
      <c r="H251" s="16">
        <v>67</v>
      </c>
      <c r="I251" s="16">
        <v>64</v>
      </c>
      <c r="J251" s="16">
        <v>66</v>
      </c>
      <c r="K251" s="16">
        <v>69</v>
      </c>
      <c r="L251" s="16">
        <v>65</v>
      </c>
      <c r="M251" s="16">
        <v>73</v>
      </c>
      <c r="N251" s="16">
        <v>61</v>
      </c>
      <c r="O251" s="16">
        <v>71</v>
      </c>
      <c r="P251" s="16">
        <v>83</v>
      </c>
      <c r="Q251" s="16">
        <v>80</v>
      </c>
      <c r="R251" s="16">
        <v>78</v>
      </c>
      <c r="S251" s="16">
        <v>67</v>
      </c>
      <c r="T251" s="17">
        <v>896.12</v>
      </c>
      <c r="U251" s="16">
        <v>0.40799999999999997</v>
      </c>
      <c r="V251" s="16">
        <v>0.8590000000000001</v>
      </c>
      <c r="W251" s="21">
        <v>4.4000000000000004E-2</v>
      </c>
      <c r="X251" s="16">
        <v>0.04</v>
      </c>
      <c r="Y251" s="21">
        <f>VLOOKUP(A251, [1]Data!$A:$F, 6, FALSE)</f>
        <v>5.4585152838427945E-3</v>
      </c>
      <c r="Z251" s="16">
        <v>4.9000000000000002E-2</v>
      </c>
      <c r="AB251" s="16" t="s">
        <v>39</v>
      </c>
      <c r="AC251" s="16">
        <f>VLOOKUP(A251, [1]Data!$A:$M, 13, FALSE)</f>
        <v>0.11349999999999999</v>
      </c>
      <c r="AD251" s="16" t="s">
        <v>645</v>
      </c>
      <c r="AE251" s="16" t="s">
        <v>34</v>
      </c>
      <c r="AF251" s="16">
        <v>2914400</v>
      </c>
    </row>
    <row r="252" spans="1:32" ht="15.75" customHeight="1" x14ac:dyDescent="0.35">
      <c r="A252" s="16" t="s">
        <v>1241</v>
      </c>
      <c r="B252" s="16" t="s">
        <v>1242</v>
      </c>
      <c r="C252" s="16" t="s">
        <v>2</v>
      </c>
      <c r="D252" s="16">
        <v>393</v>
      </c>
      <c r="E252" s="16">
        <v>393</v>
      </c>
      <c r="F252" s="16" t="s">
        <v>39</v>
      </c>
      <c r="G252" s="16">
        <v>42</v>
      </c>
      <c r="H252" s="16">
        <v>48</v>
      </c>
      <c r="I252" s="16">
        <v>48</v>
      </c>
      <c r="J252" s="16">
        <v>47</v>
      </c>
      <c r="K252" s="16">
        <v>48</v>
      </c>
      <c r="L252" s="16">
        <v>45</v>
      </c>
      <c r="M252" s="16">
        <v>44</v>
      </c>
      <c r="N252" s="16">
        <v>40</v>
      </c>
      <c r="O252" s="16">
        <v>31</v>
      </c>
      <c r="P252" s="16" t="s">
        <v>39</v>
      </c>
      <c r="Q252" s="16" t="s">
        <v>39</v>
      </c>
      <c r="R252" s="16" t="s">
        <v>39</v>
      </c>
      <c r="S252" s="16" t="s">
        <v>39</v>
      </c>
      <c r="T252" s="17">
        <v>384</v>
      </c>
      <c r="U252" s="16">
        <v>0.26300000000000001</v>
      </c>
      <c r="V252" s="16">
        <v>0.501</v>
      </c>
      <c r="W252" s="21">
        <v>0.35399999999999998</v>
      </c>
      <c r="X252" s="16">
        <v>4.8000000000000001E-2</v>
      </c>
      <c r="Y252" s="21" t="str">
        <f>VLOOKUP(A252, [1]Data!$A:$F, 6, FALSE)</f>
        <v>*</v>
      </c>
      <c r="Z252" s="16">
        <v>8.900000000000001E-2</v>
      </c>
      <c r="AB252" s="16">
        <v>6.3600000000000004E-2</v>
      </c>
      <c r="AC252" s="16">
        <f>VLOOKUP(A252, [1]Data!$A:$M, 13, FALSE)</f>
        <v>0.16670000000000001</v>
      </c>
      <c r="AD252" s="16" t="s">
        <v>1222</v>
      </c>
      <c r="AE252" s="16" t="s">
        <v>122</v>
      </c>
      <c r="AF252" s="16">
        <v>2900606</v>
      </c>
    </row>
    <row r="253" spans="1:32" ht="15.75" customHeight="1" x14ac:dyDescent="0.35">
      <c r="A253" s="16" t="s">
        <v>997</v>
      </c>
      <c r="B253" s="16" t="s">
        <v>998</v>
      </c>
      <c r="C253" s="16" t="s">
        <v>6</v>
      </c>
      <c r="D253" s="16">
        <v>404</v>
      </c>
      <c r="E253" s="16">
        <v>417</v>
      </c>
      <c r="F253" s="16">
        <v>13</v>
      </c>
      <c r="G253" s="16">
        <v>29</v>
      </c>
      <c r="H253" s="16">
        <v>32</v>
      </c>
      <c r="I253" s="16">
        <v>29</v>
      </c>
      <c r="J253" s="16">
        <v>32</v>
      </c>
      <c r="K253" s="16">
        <v>25</v>
      </c>
      <c r="L253" s="16">
        <v>27</v>
      </c>
      <c r="M253" s="16">
        <v>35</v>
      </c>
      <c r="N253" s="16">
        <v>35</v>
      </c>
      <c r="O253" s="16">
        <v>28</v>
      </c>
      <c r="P253" s="16">
        <v>39</v>
      </c>
      <c r="Q253" s="16">
        <v>27</v>
      </c>
      <c r="R253" s="16">
        <v>36</v>
      </c>
      <c r="S253" s="16">
        <v>30</v>
      </c>
      <c r="T253" s="17">
        <v>376</v>
      </c>
      <c r="U253" s="16">
        <v>0.35899999999999999</v>
      </c>
      <c r="V253" s="16">
        <v>0.91099999999999892</v>
      </c>
      <c r="W253" s="21" t="s">
        <v>39</v>
      </c>
      <c r="X253" s="16">
        <v>0.04</v>
      </c>
      <c r="Y253" s="21" t="str">
        <f>VLOOKUP(A253, [1]Data!$A:$F, 6, FALSE)</f>
        <v>*</v>
      </c>
      <c r="Z253" s="16">
        <v>2.5000000000000001E-2</v>
      </c>
      <c r="AA253" s="23">
        <v>1.4851485379040241E-2</v>
      </c>
      <c r="AB253" s="16" t="s">
        <v>39</v>
      </c>
      <c r="AC253" s="16">
        <f>VLOOKUP(A253, [1]Data!$A:$M, 13, FALSE)</f>
        <v>0.13070000000000001</v>
      </c>
      <c r="AD253" s="16" t="s">
        <v>994</v>
      </c>
      <c r="AE253" s="16" t="s">
        <v>34</v>
      </c>
      <c r="AF253" s="16">
        <v>2910520</v>
      </c>
    </row>
    <row r="254" spans="1:32" ht="15.75" customHeight="1" x14ac:dyDescent="0.35">
      <c r="A254" s="16" t="s">
        <v>84</v>
      </c>
      <c r="B254" s="16" t="s">
        <v>85</v>
      </c>
      <c r="C254" s="16" t="s">
        <v>65</v>
      </c>
      <c r="D254" s="16">
        <v>1190</v>
      </c>
      <c r="E254" s="16">
        <v>1240</v>
      </c>
      <c r="F254" s="16">
        <v>50</v>
      </c>
      <c r="G254" s="16">
        <v>86</v>
      </c>
      <c r="H254" s="16">
        <v>80</v>
      </c>
      <c r="I254" s="16">
        <v>87</v>
      </c>
      <c r="J254" s="16">
        <v>78</v>
      </c>
      <c r="K254" s="16">
        <v>95</v>
      </c>
      <c r="L254" s="16">
        <v>85</v>
      </c>
      <c r="M254" s="16">
        <v>81</v>
      </c>
      <c r="N254" s="16">
        <v>97</v>
      </c>
      <c r="O254" s="16">
        <v>103</v>
      </c>
      <c r="P254" s="16">
        <v>113</v>
      </c>
      <c r="Q254" s="16">
        <v>85</v>
      </c>
      <c r="R254" s="16">
        <v>102</v>
      </c>
      <c r="S254" s="16">
        <v>98</v>
      </c>
      <c r="T254" s="17">
        <v>1157</v>
      </c>
      <c r="U254" s="16">
        <v>0.48799999999999999</v>
      </c>
      <c r="V254" s="16">
        <v>0.88200000000000001</v>
      </c>
      <c r="W254" s="21">
        <v>6.0000000000000001E-3</v>
      </c>
      <c r="X254" s="16">
        <v>4.9000000000000002E-2</v>
      </c>
      <c r="Y254" s="21" t="str">
        <f>VLOOKUP(A254, [1]Data!$A:$F, 6, FALSE)</f>
        <v>*</v>
      </c>
      <c r="Z254" s="16">
        <v>4.4000000000000004E-2</v>
      </c>
      <c r="AA254" s="23">
        <v>1.344537828117609E-2</v>
      </c>
      <c r="AB254" s="16">
        <v>1.09E-2</v>
      </c>
      <c r="AC254" s="16">
        <f>VLOOKUP(A254, [1]Data!$A:$M, 13, FALSE)</f>
        <v>0.14929999999999999</v>
      </c>
      <c r="AD254" s="16" t="s">
        <v>81</v>
      </c>
      <c r="AE254" s="16" t="s">
        <v>34</v>
      </c>
      <c r="AF254" s="16">
        <v>2917850</v>
      </c>
    </row>
    <row r="255" spans="1:32" ht="15.75" customHeight="1" x14ac:dyDescent="0.35">
      <c r="A255" s="16" t="s">
        <v>929</v>
      </c>
      <c r="B255" s="16" t="s">
        <v>930</v>
      </c>
      <c r="C255" s="16" t="s">
        <v>7</v>
      </c>
      <c r="D255" s="16">
        <v>582</v>
      </c>
      <c r="E255" s="16">
        <v>604</v>
      </c>
      <c r="F255" s="16">
        <v>22</v>
      </c>
      <c r="G255" s="16">
        <v>43</v>
      </c>
      <c r="H255" s="16">
        <v>33</v>
      </c>
      <c r="I255" s="16">
        <v>37</v>
      </c>
      <c r="J255" s="16">
        <v>42</v>
      </c>
      <c r="K255" s="16">
        <v>42</v>
      </c>
      <c r="L255" s="16">
        <v>36</v>
      </c>
      <c r="M255" s="16">
        <v>54</v>
      </c>
      <c r="N255" s="16">
        <v>52</v>
      </c>
      <c r="O255" s="16">
        <v>56</v>
      </c>
      <c r="P255" s="16">
        <v>49</v>
      </c>
      <c r="Q255" s="16">
        <v>48</v>
      </c>
      <c r="R255" s="16">
        <v>54</v>
      </c>
      <c r="S255" s="16">
        <v>36</v>
      </c>
      <c r="T255" s="17">
        <v>572</v>
      </c>
      <c r="U255" s="16">
        <v>0.42299999999999999</v>
      </c>
      <c r="V255" s="16">
        <v>0.870999999999999</v>
      </c>
      <c r="W255" s="21">
        <v>1.9E-2</v>
      </c>
      <c r="X255" s="16">
        <v>5.2999999999999999E-2</v>
      </c>
      <c r="Y255" s="21" t="str">
        <f>VLOOKUP(A255, [1]Data!$A:$F, 6, FALSE)</f>
        <v>*</v>
      </c>
      <c r="Z255" s="16">
        <v>4.4999999999999998E-2</v>
      </c>
      <c r="AB255" s="16" t="s">
        <v>39</v>
      </c>
      <c r="AC255" s="16">
        <f>VLOOKUP(A255, [1]Data!$A:$M, 13, FALSE)</f>
        <v>0.13070000000000001</v>
      </c>
      <c r="AD255" s="16" t="s">
        <v>926</v>
      </c>
      <c r="AE255" s="16" t="s">
        <v>34</v>
      </c>
      <c r="AF255" s="16">
        <v>2917880</v>
      </c>
    </row>
    <row r="256" spans="1:32" ht="15.75" customHeight="1" x14ac:dyDescent="0.35">
      <c r="A256" s="16" t="s">
        <v>434</v>
      </c>
      <c r="B256" s="16" t="s">
        <v>435</v>
      </c>
      <c r="C256" s="16" t="s">
        <v>42</v>
      </c>
      <c r="D256" s="16">
        <v>42</v>
      </c>
      <c r="E256" s="16">
        <v>42</v>
      </c>
      <c r="F256" s="16" t="s">
        <v>39</v>
      </c>
      <c r="G256" s="16" t="s">
        <v>39</v>
      </c>
      <c r="H256" s="16" t="s">
        <v>39</v>
      </c>
      <c r="I256" s="16">
        <v>7</v>
      </c>
      <c r="J256" s="16" t="s">
        <v>39</v>
      </c>
      <c r="K256" s="16" t="s">
        <v>39</v>
      </c>
      <c r="L256" s="16">
        <v>6</v>
      </c>
      <c r="M256" s="16" t="s">
        <v>39</v>
      </c>
      <c r="N256" s="16" t="s">
        <v>39</v>
      </c>
      <c r="O256" s="16">
        <v>5</v>
      </c>
      <c r="P256" s="16" t="s">
        <v>39</v>
      </c>
      <c r="Q256" s="16" t="s">
        <v>39</v>
      </c>
      <c r="R256" s="16" t="s">
        <v>39</v>
      </c>
      <c r="S256" s="16" t="s">
        <v>39</v>
      </c>
      <c r="T256" s="17">
        <v>42.7</v>
      </c>
      <c r="U256" s="16">
        <v>0.32799999999999996</v>
      </c>
      <c r="V256" s="16">
        <v>1</v>
      </c>
      <c r="W256" s="21" t="s">
        <v>39</v>
      </c>
      <c r="X256" s="16" t="s">
        <v>39</v>
      </c>
      <c r="Y256" s="21" t="str">
        <f>VLOOKUP(A256, [1]Data!$A:$F, 6, FALSE)</f>
        <v>*</v>
      </c>
      <c r="Z256" s="16" t="s">
        <v>39</v>
      </c>
      <c r="AB256" s="16" t="s">
        <v>39</v>
      </c>
      <c r="AC256" s="16">
        <f>VLOOKUP(A256, [1]Data!$A:$M, 13, FALSE)</f>
        <v>0.45240000000000002</v>
      </c>
      <c r="AD256" s="16" t="s">
        <v>429</v>
      </c>
      <c r="AE256" s="16" t="s">
        <v>46</v>
      </c>
      <c r="AF256" s="16">
        <v>2917910</v>
      </c>
    </row>
    <row r="257" spans="1:32" ht="15.75" customHeight="1" x14ac:dyDescent="0.35">
      <c r="A257" s="16" t="s">
        <v>279</v>
      </c>
      <c r="B257" s="16" t="s">
        <v>280</v>
      </c>
      <c r="C257" s="16" t="s">
        <v>42</v>
      </c>
      <c r="D257" s="16">
        <v>887</v>
      </c>
      <c r="E257" s="16">
        <v>930</v>
      </c>
      <c r="F257" s="16">
        <v>43</v>
      </c>
      <c r="G257" s="16">
        <v>65</v>
      </c>
      <c r="H257" s="16">
        <v>55</v>
      </c>
      <c r="I257" s="16">
        <v>54</v>
      </c>
      <c r="J257" s="16">
        <v>63</v>
      </c>
      <c r="K257" s="16">
        <v>69</v>
      </c>
      <c r="L257" s="16">
        <v>56</v>
      </c>
      <c r="M257" s="16">
        <v>68</v>
      </c>
      <c r="N257" s="16">
        <v>70</v>
      </c>
      <c r="O257" s="16">
        <v>67</v>
      </c>
      <c r="P257" s="16">
        <v>76</v>
      </c>
      <c r="Q257" s="16">
        <v>86</v>
      </c>
      <c r="R257" s="16">
        <v>76</v>
      </c>
      <c r="S257" s="16">
        <v>82</v>
      </c>
      <c r="T257" s="17">
        <v>858.58</v>
      </c>
      <c r="U257" s="16">
        <v>0.19600000000000001</v>
      </c>
      <c r="V257" s="16">
        <v>0.93599999999999894</v>
      </c>
      <c r="W257" s="21">
        <v>1.2E-2</v>
      </c>
      <c r="X257" s="16">
        <v>2.8999999999999998E-2</v>
      </c>
      <c r="Y257" s="21" t="str">
        <f>VLOOKUP(A257, [1]Data!$A:$F, 6, FALSE)</f>
        <v>*</v>
      </c>
      <c r="Z257" s="16">
        <v>9.0000000000000011E-3</v>
      </c>
      <c r="AA257" s="23">
        <v>7.8917704522609711E-3</v>
      </c>
      <c r="AB257" s="16" t="s">
        <v>39</v>
      </c>
      <c r="AC257" s="16">
        <f>VLOOKUP(A257, [1]Data!$A:$M, 13, FALSE)</f>
        <v>0.13289999999999999</v>
      </c>
      <c r="AD257" s="16" t="s">
        <v>278</v>
      </c>
      <c r="AE257" s="16" t="s">
        <v>46</v>
      </c>
      <c r="AF257" s="16">
        <v>2917970</v>
      </c>
    </row>
    <row r="258" spans="1:32" ht="15.75" customHeight="1" x14ac:dyDescent="0.35">
      <c r="A258" s="16" t="s">
        <v>954</v>
      </c>
      <c r="B258" s="16" t="s">
        <v>955</v>
      </c>
      <c r="C258" s="16" t="s">
        <v>6</v>
      </c>
      <c r="D258" s="16">
        <v>1076</v>
      </c>
      <c r="E258" s="16">
        <v>1086</v>
      </c>
      <c r="F258" s="16">
        <v>10</v>
      </c>
      <c r="G258" s="16">
        <v>67</v>
      </c>
      <c r="H258" s="16">
        <v>85</v>
      </c>
      <c r="I258" s="16">
        <v>67</v>
      </c>
      <c r="J258" s="16">
        <v>89</v>
      </c>
      <c r="K258" s="16">
        <v>71</v>
      </c>
      <c r="L258" s="16">
        <v>94</v>
      </c>
      <c r="M258" s="16">
        <v>89</v>
      </c>
      <c r="N258" s="16">
        <v>90</v>
      </c>
      <c r="O258" s="16">
        <v>79</v>
      </c>
      <c r="P258" s="16">
        <v>113</v>
      </c>
      <c r="Q258" s="16">
        <v>84</v>
      </c>
      <c r="R258" s="16">
        <v>73</v>
      </c>
      <c r="S258" s="16">
        <v>75</v>
      </c>
      <c r="T258" s="17">
        <v>1066</v>
      </c>
      <c r="U258" s="16">
        <v>0.18899999999999997</v>
      </c>
      <c r="V258" s="16">
        <v>0.95700000000000007</v>
      </c>
      <c r="W258" s="21">
        <v>8.0000000000000002E-3</v>
      </c>
      <c r="X258" s="16">
        <v>2.1000000000000001E-2</v>
      </c>
      <c r="Y258" s="21" t="str">
        <f>VLOOKUP(A258, [1]Data!$A:$F, 6, FALSE)</f>
        <v>*</v>
      </c>
      <c r="Z258" s="16">
        <v>5.0000000000000001E-3</v>
      </c>
      <c r="AA258" s="23">
        <v>5.576208233833313E-3</v>
      </c>
      <c r="AB258" s="16" t="s">
        <v>39</v>
      </c>
      <c r="AC258" s="16">
        <f>VLOOKUP(A258, [1]Data!$A:$M, 13, FALSE)</f>
        <v>0.13070000000000001</v>
      </c>
      <c r="AD258" s="16" t="s">
        <v>956</v>
      </c>
      <c r="AE258" s="16" t="s">
        <v>34</v>
      </c>
      <c r="AF258" s="16">
        <v>2918220</v>
      </c>
    </row>
    <row r="259" spans="1:32" ht="15.75" customHeight="1" x14ac:dyDescent="0.35">
      <c r="A259" s="16" t="s">
        <v>639</v>
      </c>
      <c r="B259" s="16" t="s">
        <v>640</v>
      </c>
      <c r="C259" s="16" t="s">
        <v>65</v>
      </c>
      <c r="D259" s="16">
        <v>4209</v>
      </c>
      <c r="E259" s="16">
        <v>4511</v>
      </c>
      <c r="F259" s="16">
        <v>302</v>
      </c>
      <c r="G259" s="16">
        <v>336</v>
      </c>
      <c r="H259" s="16">
        <v>305</v>
      </c>
      <c r="I259" s="16">
        <v>290</v>
      </c>
      <c r="J259" s="16">
        <v>269</v>
      </c>
      <c r="K259" s="16">
        <v>281</v>
      </c>
      <c r="L259" s="16">
        <v>311</v>
      </c>
      <c r="M259" s="16">
        <v>304</v>
      </c>
      <c r="N259" s="16">
        <v>319</v>
      </c>
      <c r="O259" s="16">
        <v>346</v>
      </c>
      <c r="P259" s="16">
        <v>436</v>
      </c>
      <c r="Q259" s="16">
        <v>369</v>
      </c>
      <c r="R259" s="16">
        <v>321</v>
      </c>
      <c r="S259" s="16">
        <v>322</v>
      </c>
      <c r="T259" s="17">
        <v>3937.04</v>
      </c>
      <c r="U259" s="16">
        <v>0.49299999999999999</v>
      </c>
      <c r="V259" s="16">
        <v>0.8909999999999989</v>
      </c>
      <c r="W259" s="21">
        <v>1.1000000000000001E-2</v>
      </c>
      <c r="X259" s="16">
        <v>3.6000000000000004E-2</v>
      </c>
      <c r="Y259" s="21">
        <f>VLOOKUP(A259, [1]Data!$A:$F, 6, FALSE)</f>
        <v>5.4644808743169399E-3</v>
      </c>
      <c r="Z259" s="16">
        <v>0.05</v>
      </c>
      <c r="AB259" s="16">
        <v>1.21E-2</v>
      </c>
      <c r="AC259" s="16">
        <f>VLOOKUP(A259, [1]Data!$A:$M, 13, FALSE)</f>
        <v>0.11349999999999999</v>
      </c>
      <c r="AD259" s="16" t="s">
        <v>636</v>
      </c>
      <c r="AE259" s="16" t="s">
        <v>46</v>
      </c>
      <c r="AF259" s="16">
        <v>2918270</v>
      </c>
    </row>
    <row r="260" spans="1:32" ht="15.75" customHeight="1" x14ac:dyDescent="0.35">
      <c r="A260" s="16" t="s">
        <v>548</v>
      </c>
      <c r="B260" s="16" t="s">
        <v>549</v>
      </c>
      <c r="C260" s="16" t="s">
        <v>3</v>
      </c>
      <c r="D260" s="16">
        <v>391</v>
      </c>
      <c r="E260" s="16">
        <v>409</v>
      </c>
      <c r="F260" s="16">
        <v>18</v>
      </c>
      <c r="G260" s="16">
        <v>35</v>
      </c>
      <c r="H260" s="16">
        <v>36</v>
      </c>
      <c r="I260" s="16">
        <v>53</v>
      </c>
      <c r="J260" s="16">
        <v>51</v>
      </c>
      <c r="K260" s="16">
        <v>54</v>
      </c>
      <c r="L260" s="16">
        <v>48</v>
      </c>
      <c r="M260" s="16">
        <v>44</v>
      </c>
      <c r="N260" s="16">
        <v>36</v>
      </c>
      <c r="O260" s="16">
        <v>34</v>
      </c>
      <c r="P260" s="16" t="s">
        <v>39</v>
      </c>
      <c r="Q260" s="16" t="s">
        <v>39</v>
      </c>
      <c r="R260" s="16" t="s">
        <v>39</v>
      </c>
      <c r="S260" s="16" t="s">
        <v>39</v>
      </c>
      <c r="T260" s="17">
        <v>376</v>
      </c>
      <c r="U260" s="16">
        <v>0.997</v>
      </c>
      <c r="V260" s="16" t="e">
        <v>#VALUE!</v>
      </c>
      <c r="W260" s="21">
        <v>0.88500000000000001</v>
      </c>
      <c r="X260" s="16">
        <v>3.6000000000000004E-2</v>
      </c>
      <c r="Y260" s="21" t="str">
        <f>VLOOKUP(A260, [1]Data!$A:$F, 6, FALSE)</f>
        <v>*</v>
      </c>
      <c r="Z260" s="16">
        <v>6.9000000000000006E-2</v>
      </c>
      <c r="AB260" s="16">
        <v>2.81E-2</v>
      </c>
      <c r="AC260" s="16">
        <f>VLOOKUP(A260, [1]Data!$A:$M, 13, FALSE)</f>
        <v>0.11349999999999999</v>
      </c>
      <c r="AD260" s="16" t="s">
        <v>515</v>
      </c>
      <c r="AE260" s="16" t="s">
        <v>122</v>
      </c>
      <c r="AF260" s="16">
        <v>2900028</v>
      </c>
    </row>
    <row r="261" spans="1:32" ht="15.75" customHeight="1" x14ac:dyDescent="0.35">
      <c r="A261" s="16" t="s">
        <v>522</v>
      </c>
      <c r="B261" s="16" t="s">
        <v>523</v>
      </c>
      <c r="C261" s="16" t="s">
        <v>3</v>
      </c>
      <c r="D261" s="16">
        <v>17541</v>
      </c>
      <c r="E261" s="16">
        <v>17841</v>
      </c>
      <c r="F261" s="16">
        <v>300</v>
      </c>
      <c r="G261" s="16">
        <v>1191</v>
      </c>
      <c r="H261" s="16">
        <v>1181</v>
      </c>
      <c r="I261" s="16">
        <v>1237</v>
      </c>
      <c r="J261" s="16">
        <v>1259</v>
      </c>
      <c r="K261" s="16">
        <v>1320</v>
      </c>
      <c r="L261" s="16">
        <v>1201</v>
      </c>
      <c r="M261" s="16">
        <v>1363</v>
      </c>
      <c r="N261" s="16">
        <v>1377</v>
      </c>
      <c r="O261" s="16">
        <v>1458</v>
      </c>
      <c r="P261" s="16">
        <v>1487</v>
      </c>
      <c r="Q261" s="16">
        <v>1483</v>
      </c>
      <c r="R261" s="16">
        <v>1438</v>
      </c>
      <c r="S261" s="16">
        <v>1546</v>
      </c>
      <c r="T261" s="17">
        <v>17421.61</v>
      </c>
      <c r="U261" s="16">
        <v>0.127</v>
      </c>
      <c r="V261" s="16">
        <v>0.69700000000000006</v>
      </c>
      <c r="W261" s="21">
        <v>0.128</v>
      </c>
      <c r="X261" s="16">
        <v>7.6999999999999999E-2</v>
      </c>
      <c r="Y261" s="21">
        <f>VLOOKUP(A261, [1]Data!$A:$F, 6, FALSE)</f>
        <v>2.3145772760960037E-2</v>
      </c>
      <c r="Z261" s="16">
        <v>7.2999999999999995E-2</v>
      </c>
      <c r="AB261" s="16">
        <v>1.47E-2</v>
      </c>
      <c r="AC261" s="16">
        <f>VLOOKUP(A261, [1]Data!$A:$M, 13, FALSE)</f>
        <v>0.11349999999999999</v>
      </c>
      <c r="AD261" s="16" t="s">
        <v>515</v>
      </c>
      <c r="AE261" s="16" t="s">
        <v>122</v>
      </c>
      <c r="AF261" s="16">
        <v>2918300</v>
      </c>
    </row>
    <row r="262" spans="1:32" ht="15.75" customHeight="1" x14ac:dyDescent="0.35">
      <c r="A262" s="16" t="s">
        <v>456</v>
      </c>
      <c r="B262" s="16" t="s">
        <v>457</v>
      </c>
      <c r="C262" s="16" t="s">
        <v>6</v>
      </c>
      <c r="D262" s="16">
        <v>99</v>
      </c>
      <c r="E262" s="16">
        <v>109</v>
      </c>
      <c r="F262" s="16">
        <v>10</v>
      </c>
      <c r="G262" s="16">
        <v>10</v>
      </c>
      <c r="H262" s="16">
        <v>14</v>
      </c>
      <c r="I262" s="16">
        <v>8</v>
      </c>
      <c r="J262" s="16">
        <v>11</v>
      </c>
      <c r="K262" s="16">
        <v>12</v>
      </c>
      <c r="L262" s="16">
        <v>12</v>
      </c>
      <c r="M262" s="16">
        <v>7</v>
      </c>
      <c r="N262" s="16">
        <v>15</v>
      </c>
      <c r="O262" s="16">
        <v>10</v>
      </c>
      <c r="P262" s="16" t="s">
        <v>39</v>
      </c>
      <c r="Q262" s="16" t="s">
        <v>39</v>
      </c>
      <c r="R262" s="16" t="s">
        <v>39</v>
      </c>
      <c r="S262" s="16" t="s">
        <v>39</v>
      </c>
      <c r="T262" s="17">
        <v>91</v>
      </c>
      <c r="U262" s="16">
        <v>1</v>
      </c>
      <c r="V262" s="16">
        <v>0.879</v>
      </c>
      <c r="W262" s="21" t="s">
        <v>39</v>
      </c>
      <c r="X262" s="16">
        <v>5.0999999999999997E-2</v>
      </c>
      <c r="Y262" s="21" t="str">
        <f>VLOOKUP(A262, [1]Data!$A:$F, 6, FALSE)</f>
        <v>*</v>
      </c>
      <c r="Z262" s="16" t="s">
        <v>39</v>
      </c>
      <c r="AB262" s="16" t="s">
        <v>39</v>
      </c>
      <c r="AC262" s="16">
        <f>VLOOKUP(A262, [1]Data!$A:$M, 13, FALSE)</f>
        <v>0.11349999999999999</v>
      </c>
      <c r="AD262" s="16" t="s">
        <v>451</v>
      </c>
      <c r="AE262" s="16" t="s">
        <v>46</v>
      </c>
      <c r="AF262" s="16">
        <v>2918330</v>
      </c>
    </row>
    <row r="263" spans="1:32" ht="15.75" customHeight="1" x14ac:dyDescent="0.35">
      <c r="A263" s="16" t="s">
        <v>627</v>
      </c>
      <c r="B263" s="16" t="s">
        <v>628</v>
      </c>
      <c r="C263" s="16" t="s">
        <v>6</v>
      </c>
      <c r="D263" s="16">
        <v>295</v>
      </c>
      <c r="E263" s="16">
        <v>325</v>
      </c>
      <c r="F263" s="16">
        <v>30</v>
      </c>
      <c r="G263" s="16">
        <v>18</v>
      </c>
      <c r="H263" s="16">
        <v>25</v>
      </c>
      <c r="I263" s="16">
        <v>24</v>
      </c>
      <c r="J263" s="16">
        <v>23</v>
      </c>
      <c r="K263" s="16">
        <v>21</v>
      </c>
      <c r="L263" s="16">
        <v>13</v>
      </c>
      <c r="M263" s="16">
        <v>23</v>
      </c>
      <c r="N263" s="16">
        <v>19</v>
      </c>
      <c r="O263" s="16">
        <v>27</v>
      </c>
      <c r="P263" s="16">
        <v>28</v>
      </c>
      <c r="Q263" s="16">
        <v>31</v>
      </c>
      <c r="R263" s="16">
        <v>20</v>
      </c>
      <c r="S263" s="16">
        <v>23</v>
      </c>
      <c r="T263" s="17">
        <v>285</v>
      </c>
      <c r="U263" s="16">
        <v>0.40700000000000003</v>
      </c>
      <c r="V263" s="16">
        <v>0.94200000000000006</v>
      </c>
      <c r="W263" s="21" t="s">
        <v>39</v>
      </c>
      <c r="X263" s="16">
        <v>2.4E-2</v>
      </c>
      <c r="Y263" s="21">
        <f>VLOOKUP(A263, [1]Data!$A:$F, 6, FALSE)</f>
        <v>1.6949152542372881E-2</v>
      </c>
      <c r="Z263" s="16" t="s">
        <v>39</v>
      </c>
      <c r="AA263" s="23">
        <v>1.6949152573943138E-2</v>
      </c>
      <c r="AB263" s="16" t="s">
        <v>39</v>
      </c>
      <c r="AC263" s="16">
        <f>VLOOKUP(A263, [1]Data!$A:$M, 13, FALSE)</f>
        <v>0.11349999999999999</v>
      </c>
      <c r="AD263" s="16" t="s">
        <v>618</v>
      </c>
      <c r="AE263" s="16" t="s">
        <v>34</v>
      </c>
      <c r="AF263" s="16">
        <v>2918360</v>
      </c>
    </row>
    <row r="264" spans="1:32" ht="15.75" customHeight="1" x14ac:dyDescent="0.35">
      <c r="A264" s="16" t="s">
        <v>111</v>
      </c>
      <c r="B264" s="16" t="s">
        <v>112</v>
      </c>
      <c r="C264" s="16" t="s">
        <v>5</v>
      </c>
      <c r="D264" s="16">
        <v>170</v>
      </c>
      <c r="E264" s="16">
        <v>170</v>
      </c>
      <c r="F264" s="16" t="s">
        <v>39</v>
      </c>
      <c r="G264" s="16">
        <v>12</v>
      </c>
      <c r="H264" s="16">
        <v>12</v>
      </c>
      <c r="I264" s="16">
        <v>12</v>
      </c>
      <c r="J264" s="16">
        <v>14</v>
      </c>
      <c r="K264" s="16">
        <v>13</v>
      </c>
      <c r="L264" s="16">
        <v>19</v>
      </c>
      <c r="M264" s="16">
        <v>16</v>
      </c>
      <c r="N264" s="16">
        <v>15</v>
      </c>
      <c r="O264" s="16">
        <v>9</v>
      </c>
      <c r="P264" s="16">
        <v>13</v>
      </c>
      <c r="Q264" s="16">
        <v>12</v>
      </c>
      <c r="R264" s="16">
        <v>12</v>
      </c>
      <c r="S264" s="16">
        <v>11</v>
      </c>
      <c r="T264" s="17">
        <v>170</v>
      </c>
      <c r="U264" s="16">
        <v>0.21199999999999999</v>
      </c>
      <c r="V264" s="16">
        <v>1</v>
      </c>
      <c r="W264" s="21" t="s">
        <v>39</v>
      </c>
      <c r="X264" s="16" t="s">
        <v>39</v>
      </c>
      <c r="Y264" s="21" t="str">
        <f>VLOOKUP(A264, [1]Data!$A:$F, 6, FALSE)</f>
        <v>*</v>
      </c>
      <c r="Z264" s="16" t="s">
        <v>39</v>
      </c>
      <c r="AB264" s="16" t="s">
        <v>39</v>
      </c>
      <c r="AC264" s="16">
        <f>VLOOKUP(A264, [1]Data!$A:$M, 13, FALSE)</f>
        <v>9.4100000000000003E-2</v>
      </c>
      <c r="AD264" s="16" t="s">
        <v>110</v>
      </c>
      <c r="AE264" s="16" t="s">
        <v>34</v>
      </c>
      <c r="AF264" s="16">
        <v>2918420</v>
      </c>
    </row>
    <row r="265" spans="1:32" ht="15.75" customHeight="1" x14ac:dyDescent="0.35">
      <c r="A265" s="16" t="s">
        <v>970</v>
      </c>
      <c r="B265" s="16" t="s">
        <v>971</v>
      </c>
      <c r="C265" s="16" t="s">
        <v>7</v>
      </c>
      <c r="D265" s="16">
        <v>217</v>
      </c>
      <c r="E265" s="16">
        <v>224</v>
      </c>
      <c r="F265" s="16">
        <v>7</v>
      </c>
      <c r="G265" s="16">
        <v>12</v>
      </c>
      <c r="H265" s="16">
        <v>7</v>
      </c>
      <c r="I265" s="16">
        <v>14</v>
      </c>
      <c r="J265" s="16">
        <v>11</v>
      </c>
      <c r="K265" s="16">
        <v>13</v>
      </c>
      <c r="L265" s="16">
        <v>13</v>
      </c>
      <c r="M265" s="16">
        <v>16</v>
      </c>
      <c r="N265" s="16">
        <v>23</v>
      </c>
      <c r="O265" s="16">
        <v>13</v>
      </c>
      <c r="P265" s="16">
        <v>32</v>
      </c>
      <c r="Q265" s="16">
        <v>28</v>
      </c>
      <c r="R265" s="16">
        <v>16</v>
      </c>
      <c r="S265" s="16">
        <v>19</v>
      </c>
      <c r="T265" s="17">
        <v>181.5</v>
      </c>
      <c r="U265" s="16">
        <v>0.41899999999999998</v>
      </c>
      <c r="V265" s="16">
        <v>0.91200000000000003</v>
      </c>
      <c r="W265" s="21">
        <v>4.0999999999999995E-2</v>
      </c>
      <c r="X265" s="16" t="s">
        <v>39</v>
      </c>
      <c r="Y265" s="21" t="str">
        <f>VLOOKUP(A265, [1]Data!$A:$F, 6, FALSE)</f>
        <v>*</v>
      </c>
      <c r="Z265" s="16" t="s">
        <v>39</v>
      </c>
      <c r="AB265" s="16" t="s">
        <v>39</v>
      </c>
      <c r="AC265" s="16">
        <f>VLOOKUP(A265, [1]Data!$A:$M, 13, FALSE)</f>
        <v>0.13070000000000001</v>
      </c>
      <c r="AD265" s="16" t="s">
        <v>965</v>
      </c>
      <c r="AE265" s="16" t="s">
        <v>34</v>
      </c>
      <c r="AF265" s="16">
        <v>2918450</v>
      </c>
    </row>
    <row r="266" spans="1:32" ht="15.75" customHeight="1" x14ac:dyDescent="0.35">
      <c r="A266" s="16" t="s">
        <v>672</v>
      </c>
      <c r="B266" s="16" t="s">
        <v>673</v>
      </c>
      <c r="C266" s="16" t="s">
        <v>32</v>
      </c>
      <c r="D266" s="16">
        <v>892</v>
      </c>
      <c r="E266" s="16">
        <v>918</v>
      </c>
      <c r="F266" s="16">
        <v>26</v>
      </c>
      <c r="G266" s="16">
        <v>74</v>
      </c>
      <c r="H266" s="16">
        <v>66</v>
      </c>
      <c r="I266" s="16">
        <v>70</v>
      </c>
      <c r="J266" s="16">
        <v>81</v>
      </c>
      <c r="K266" s="16">
        <v>68</v>
      </c>
      <c r="L266" s="16">
        <v>64</v>
      </c>
      <c r="M266" s="16">
        <v>70</v>
      </c>
      <c r="N266" s="16">
        <v>66</v>
      </c>
      <c r="O266" s="16">
        <v>55</v>
      </c>
      <c r="P266" s="16">
        <v>79</v>
      </c>
      <c r="Q266" s="16">
        <v>66</v>
      </c>
      <c r="R266" s="16">
        <v>68</v>
      </c>
      <c r="S266" s="16">
        <v>65</v>
      </c>
      <c r="T266" s="17">
        <v>884.02</v>
      </c>
      <c r="U266" s="16">
        <v>0.34</v>
      </c>
      <c r="V266" s="16">
        <v>0.94200000000000006</v>
      </c>
      <c r="W266" s="21">
        <v>2.1000000000000001E-2</v>
      </c>
      <c r="X266" s="16">
        <v>1.4999999999999999E-2</v>
      </c>
      <c r="Y266" s="21" t="str">
        <f>VLOOKUP(A266, [1]Data!$A:$F, 6, FALSE)</f>
        <v>*</v>
      </c>
      <c r="Z266" s="16">
        <v>2.2000000000000002E-2</v>
      </c>
      <c r="AB266" s="16" t="s">
        <v>39</v>
      </c>
      <c r="AC266" s="16">
        <f>VLOOKUP(A266, [1]Data!$A:$M, 13, FALSE)</f>
        <v>0.11349999999999999</v>
      </c>
      <c r="AD266" s="16" t="s">
        <v>671</v>
      </c>
      <c r="AE266" s="16" t="s">
        <v>34</v>
      </c>
      <c r="AF266" s="16">
        <v>2918460</v>
      </c>
    </row>
    <row r="267" spans="1:32" ht="15.75" customHeight="1" x14ac:dyDescent="0.35">
      <c r="A267" s="16" t="s">
        <v>654</v>
      </c>
      <c r="B267" s="16" t="s">
        <v>655</v>
      </c>
      <c r="C267" s="16" t="s">
        <v>6</v>
      </c>
      <c r="D267" s="16">
        <v>916</v>
      </c>
      <c r="E267" s="16">
        <v>991</v>
      </c>
      <c r="F267" s="16">
        <v>75</v>
      </c>
      <c r="G267" s="16">
        <v>63</v>
      </c>
      <c r="H267" s="16">
        <v>52</v>
      </c>
      <c r="I267" s="16">
        <v>65</v>
      </c>
      <c r="J267" s="16">
        <v>68</v>
      </c>
      <c r="K267" s="16">
        <v>62</v>
      </c>
      <c r="L267" s="16">
        <v>68</v>
      </c>
      <c r="M267" s="16">
        <v>62</v>
      </c>
      <c r="N267" s="16">
        <v>69</v>
      </c>
      <c r="O267" s="16">
        <v>96</v>
      </c>
      <c r="P267" s="16">
        <v>92</v>
      </c>
      <c r="Q267" s="16">
        <v>79</v>
      </c>
      <c r="R267" s="16">
        <v>68</v>
      </c>
      <c r="S267" s="16">
        <v>72</v>
      </c>
      <c r="T267" s="17">
        <v>896.25</v>
      </c>
      <c r="U267" s="16">
        <v>0.47600000000000003</v>
      </c>
      <c r="V267" s="16">
        <v>0.81400000000000006</v>
      </c>
      <c r="W267" s="21">
        <v>4.9000000000000002E-2</v>
      </c>
      <c r="X267" s="16">
        <v>6.9000000000000006E-2</v>
      </c>
      <c r="Y267" s="21">
        <f>VLOOKUP(A267, [1]Data!$A:$F, 6, FALSE)</f>
        <v>7.6419213973799123E-3</v>
      </c>
      <c r="Z267" s="16">
        <v>5.5999999999999994E-2</v>
      </c>
      <c r="AB267" s="16" t="s">
        <v>39</v>
      </c>
      <c r="AC267" s="16">
        <f>VLOOKUP(A267, [1]Data!$A:$M, 13, FALSE)</f>
        <v>0.11349999999999999</v>
      </c>
      <c r="AD267" s="16" t="s">
        <v>645</v>
      </c>
      <c r="AE267" s="16" t="s">
        <v>34</v>
      </c>
      <c r="AF267" s="16">
        <v>2918480</v>
      </c>
    </row>
    <row r="268" spans="1:32" ht="15.75" customHeight="1" x14ac:dyDescent="0.35">
      <c r="A268" s="16" t="s">
        <v>79</v>
      </c>
      <c r="B268" s="16" t="s">
        <v>80</v>
      </c>
      <c r="C268" s="16" t="s">
        <v>65</v>
      </c>
      <c r="D268" s="16">
        <v>315</v>
      </c>
      <c r="E268" s="16">
        <v>315</v>
      </c>
      <c r="F268" s="16" t="s">
        <v>39</v>
      </c>
      <c r="G268" s="16">
        <v>23</v>
      </c>
      <c r="H268" s="16">
        <v>20</v>
      </c>
      <c r="I268" s="16">
        <v>22</v>
      </c>
      <c r="J268" s="16">
        <v>15</v>
      </c>
      <c r="K268" s="16">
        <v>21</v>
      </c>
      <c r="L268" s="16">
        <v>24</v>
      </c>
      <c r="M268" s="16">
        <v>22</v>
      </c>
      <c r="N268" s="16">
        <v>24</v>
      </c>
      <c r="O268" s="16">
        <v>33</v>
      </c>
      <c r="P268" s="16">
        <v>33</v>
      </c>
      <c r="Q268" s="16">
        <v>27</v>
      </c>
      <c r="R268" s="16">
        <v>24</v>
      </c>
      <c r="S268" s="16">
        <v>27</v>
      </c>
      <c r="T268" s="17">
        <v>305</v>
      </c>
      <c r="U268" s="16">
        <v>0.38400000000000001</v>
      </c>
      <c r="V268" s="16">
        <v>0.98099999999999898</v>
      </c>
      <c r="W268" s="21" t="s">
        <v>39</v>
      </c>
      <c r="X268" s="16" t="s">
        <v>39</v>
      </c>
      <c r="Y268" s="21" t="str">
        <f>VLOOKUP(A268, [1]Data!$A:$F, 6, FALSE)</f>
        <v>*</v>
      </c>
      <c r="Z268" s="16" t="s">
        <v>39</v>
      </c>
      <c r="AB268" s="16" t="s">
        <v>39</v>
      </c>
      <c r="AC268" s="16">
        <f>VLOOKUP(A268, [1]Data!$A:$M, 13, FALSE)</f>
        <v>0.14929999999999999</v>
      </c>
      <c r="AD268" s="16" t="s">
        <v>81</v>
      </c>
      <c r="AE268" s="16" t="s">
        <v>34</v>
      </c>
      <c r="AF268" s="16">
        <v>2918510</v>
      </c>
    </row>
    <row r="269" spans="1:32" ht="15.75" customHeight="1" x14ac:dyDescent="0.35">
      <c r="A269" s="16" t="s">
        <v>270</v>
      </c>
      <c r="B269" s="16" t="s">
        <v>271</v>
      </c>
      <c r="C269" s="16" t="s">
        <v>3</v>
      </c>
      <c r="D269" s="16">
        <v>12447</v>
      </c>
      <c r="E269" s="16">
        <v>12660</v>
      </c>
      <c r="F269" s="16">
        <v>213</v>
      </c>
      <c r="G269" s="16">
        <v>817</v>
      </c>
      <c r="H269" s="16">
        <v>839</v>
      </c>
      <c r="I269" s="16">
        <v>846</v>
      </c>
      <c r="J269" s="16">
        <v>913</v>
      </c>
      <c r="K269" s="16">
        <v>901</v>
      </c>
      <c r="L269" s="16">
        <v>915</v>
      </c>
      <c r="M269" s="16">
        <v>932</v>
      </c>
      <c r="N269" s="16">
        <v>969</v>
      </c>
      <c r="O269" s="16">
        <v>1079</v>
      </c>
      <c r="P269" s="16">
        <v>1023</v>
      </c>
      <c r="Q269" s="16">
        <v>1093</v>
      </c>
      <c r="R269" s="16">
        <v>1084</v>
      </c>
      <c r="S269" s="16">
        <v>1036</v>
      </c>
      <c r="T269" s="17">
        <v>12377.88</v>
      </c>
      <c r="U269" s="16">
        <v>0.14400000000000002</v>
      </c>
      <c r="V269" s="16">
        <v>0.76900000000000002</v>
      </c>
      <c r="W269" s="21">
        <v>5.5999999999999994E-2</v>
      </c>
      <c r="X269" s="16">
        <v>8.3000000000000004E-2</v>
      </c>
      <c r="Y269" s="21">
        <f>VLOOKUP(A269, [1]Data!$A:$F, 6, FALSE)</f>
        <v>2.4584237165582067E-2</v>
      </c>
      <c r="Z269" s="16">
        <v>6.3E-2</v>
      </c>
      <c r="AB269" s="16">
        <v>1.3999999999999999E-2</v>
      </c>
      <c r="AC269" s="16">
        <f>VLOOKUP(A269, [1]Data!$A:$M, 13, FALSE)</f>
        <v>0.13289999999999999</v>
      </c>
      <c r="AD269" s="16" t="s">
        <v>265</v>
      </c>
      <c r="AE269" s="16" t="s">
        <v>191</v>
      </c>
      <c r="AF269" s="16">
        <v>2918540</v>
      </c>
    </row>
    <row r="270" spans="1:32" ht="15.75" customHeight="1" x14ac:dyDescent="0.35">
      <c r="A270" s="16" t="s">
        <v>1161</v>
      </c>
      <c r="B270" s="16" t="s">
        <v>1162</v>
      </c>
      <c r="C270" s="16" t="s">
        <v>7</v>
      </c>
      <c r="D270" s="16">
        <v>799</v>
      </c>
      <c r="E270" s="16">
        <v>819</v>
      </c>
      <c r="F270" s="16">
        <v>20</v>
      </c>
      <c r="G270" s="16">
        <v>67</v>
      </c>
      <c r="H270" s="16">
        <v>46</v>
      </c>
      <c r="I270" s="16">
        <v>66</v>
      </c>
      <c r="J270" s="16">
        <v>48</v>
      </c>
      <c r="K270" s="16">
        <v>48</v>
      </c>
      <c r="L270" s="16">
        <v>48</v>
      </c>
      <c r="M270" s="16">
        <v>55</v>
      </c>
      <c r="N270" s="16">
        <v>64</v>
      </c>
      <c r="O270" s="16">
        <v>54</v>
      </c>
      <c r="P270" s="16">
        <v>95</v>
      </c>
      <c r="Q270" s="16">
        <v>68</v>
      </c>
      <c r="R270" s="16">
        <v>76</v>
      </c>
      <c r="S270" s="16">
        <v>64</v>
      </c>
      <c r="T270" s="17">
        <v>732.02</v>
      </c>
      <c r="U270" s="16">
        <v>1</v>
      </c>
      <c r="V270" s="16">
        <v>0.98</v>
      </c>
      <c r="W270" s="21" t="s">
        <v>39</v>
      </c>
      <c r="X270" s="16">
        <v>8.0000000000000002E-3</v>
      </c>
      <c r="Y270" s="21" t="str">
        <f>VLOOKUP(A270, [1]Data!$A:$F, 6, FALSE)</f>
        <v>*</v>
      </c>
      <c r="Z270" s="16">
        <v>6.0000000000000001E-3</v>
      </c>
      <c r="AB270" s="16" t="s">
        <v>39</v>
      </c>
      <c r="AC270" s="16">
        <f>VLOOKUP(A270, [1]Data!$A:$M, 13, FALSE)</f>
        <v>0.13070000000000001</v>
      </c>
      <c r="AD270" s="16" t="s">
        <v>1156</v>
      </c>
      <c r="AE270" s="16" t="s">
        <v>34</v>
      </c>
      <c r="AF270" s="16">
        <v>2918600</v>
      </c>
    </row>
    <row r="271" spans="1:32" ht="15.75" customHeight="1" x14ac:dyDescent="0.35">
      <c r="A271" s="16" t="s">
        <v>1223</v>
      </c>
      <c r="B271" s="16" t="s">
        <v>1224</v>
      </c>
      <c r="C271" s="16" t="s">
        <v>2</v>
      </c>
      <c r="D271" s="16">
        <v>797</v>
      </c>
      <c r="E271" s="16">
        <v>819</v>
      </c>
      <c r="F271" s="16">
        <v>22</v>
      </c>
      <c r="G271" s="16">
        <v>40</v>
      </c>
      <c r="H271" s="16">
        <v>37</v>
      </c>
      <c r="I271" s="16">
        <v>40</v>
      </c>
      <c r="J271" s="16">
        <v>38</v>
      </c>
      <c r="K271" s="16">
        <v>42</v>
      </c>
      <c r="L271" s="16" t="s">
        <v>39</v>
      </c>
      <c r="M271" s="16">
        <v>60</v>
      </c>
      <c r="N271" s="16">
        <v>82</v>
      </c>
      <c r="O271" s="16">
        <v>82</v>
      </c>
      <c r="P271" s="16">
        <v>92</v>
      </c>
      <c r="Q271" s="16">
        <v>93</v>
      </c>
      <c r="R271" s="16">
        <v>84</v>
      </c>
      <c r="S271" s="16">
        <v>107</v>
      </c>
      <c r="T271" s="17">
        <v>778</v>
      </c>
      <c r="U271" s="16">
        <v>1</v>
      </c>
      <c r="V271" s="16">
        <v>1.3000000000000001E-2</v>
      </c>
      <c r="W271" s="21">
        <v>0.96900000000000008</v>
      </c>
      <c r="X271" s="16" t="s">
        <v>39</v>
      </c>
      <c r="Y271" s="21" t="str">
        <f>VLOOKUP(A271, [1]Data!$A:$F, 6, FALSE)</f>
        <v>*</v>
      </c>
      <c r="Z271" s="16">
        <v>1.4999999999999999E-2</v>
      </c>
      <c r="AB271" s="16" t="s">
        <v>39</v>
      </c>
      <c r="AC271" s="16">
        <f>VLOOKUP(A271, [1]Data!$A:$M, 13, FALSE)</f>
        <v>0.16670000000000001</v>
      </c>
      <c r="AD271" s="16" t="s">
        <v>1222</v>
      </c>
      <c r="AE271" s="16" t="s">
        <v>122</v>
      </c>
      <c r="AF271" s="16">
        <v>2900574</v>
      </c>
    </row>
    <row r="272" spans="1:32" ht="15.75" customHeight="1" x14ac:dyDescent="0.35">
      <c r="A272" s="16" t="s">
        <v>101</v>
      </c>
      <c r="B272" s="16" t="s">
        <v>102</v>
      </c>
      <c r="C272" s="16" t="s">
        <v>6</v>
      </c>
      <c r="D272" s="16">
        <v>489</v>
      </c>
      <c r="E272" s="16">
        <v>489</v>
      </c>
      <c r="F272" s="16" t="s">
        <v>39</v>
      </c>
      <c r="G272" s="16">
        <v>43</v>
      </c>
      <c r="H272" s="16">
        <v>38</v>
      </c>
      <c r="I272" s="16">
        <v>33</v>
      </c>
      <c r="J272" s="16">
        <v>30</v>
      </c>
      <c r="K272" s="16">
        <v>33</v>
      </c>
      <c r="L272" s="16">
        <v>45</v>
      </c>
      <c r="M272" s="16">
        <v>36</v>
      </c>
      <c r="N272" s="16">
        <v>30</v>
      </c>
      <c r="O272" s="16">
        <v>42</v>
      </c>
      <c r="P272" s="16">
        <v>44</v>
      </c>
      <c r="Q272" s="16">
        <v>44</v>
      </c>
      <c r="R272" s="16">
        <v>39</v>
      </c>
      <c r="S272" s="16">
        <v>32</v>
      </c>
      <c r="T272" s="17">
        <v>495.16</v>
      </c>
      <c r="U272" s="16">
        <v>1</v>
      </c>
      <c r="V272" s="16">
        <v>0.94700000000000006</v>
      </c>
      <c r="W272" s="21">
        <v>1.8000000000000002E-2</v>
      </c>
      <c r="X272" s="16">
        <v>1.2E-2</v>
      </c>
      <c r="Y272" s="21" t="str">
        <f>VLOOKUP(A272, [1]Data!$A:$F, 6, FALSE)</f>
        <v>*</v>
      </c>
      <c r="Z272" s="16">
        <v>1.8000000000000002E-2</v>
      </c>
      <c r="AB272" s="16" t="s">
        <v>39</v>
      </c>
      <c r="AC272" s="16">
        <f>VLOOKUP(A272, [1]Data!$A:$M, 13, FALSE)</f>
        <v>9.4100000000000003E-2</v>
      </c>
      <c r="AD272" s="16" t="s">
        <v>103</v>
      </c>
      <c r="AE272" s="16" t="s">
        <v>34</v>
      </c>
      <c r="AF272" s="16">
        <v>2918670</v>
      </c>
    </row>
    <row r="273" spans="1:32" ht="15.75" customHeight="1" x14ac:dyDescent="0.35">
      <c r="A273" s="16" t="s">
        <v>1025</v>
      </c>
      <c r="B273" s="16" t="s">
        <v>1026</v>
      </c>
      <c r="C273" s="16" t="s">
        <v>2</v>
      </c>
      <c r="D273" s="16">
        <v>7132</v>
      </c>
      <c r="E273" s="16">
        <v>7426</v>
      </c>
      <c r="F273" s="16">
        <v>294</v>
      </c>
      <c r="G273" s="16">
        <v>505</v>
      </c>
      <c r="H273" s="16">
        <v>540</v>
      </c>
      <c r="I273" s="16">
        <v>568</v>
      </c>
      <c r="J273" s="16">
        <v>516</v>
      </c>
      <c r="K273" s="16">
        <v>551</v>
      </c>
      <c r="L273" s="16">
        <v>566</v>
      </c>
      <c r="M273" s="16">
        <v>523</v>
      </c>
      <c r="N273" s="16">
        <v>571</v>
      </c>
      <c r="O273" s="16">
        <v>539</v>
      </c>
      <c r="P273" s="16">
        <v>591</v>
      </c>
      <c r="Q273" s="16">
        <v>534</v>
      </c>
      <c r="R273" s="16">
        <v>558</v>
      </c>
      <c r="S273" s="16">
        <v>570</v>
      </c>
      <c r="T273" s="17">
        <v>7042.74</v>
      </c>
      <c r="U273" s="16">
        <v>7.5999999999999998E-2</v>
      </c>
      <c r="V273" s="16">
        <v>0.83099999999999896</v>
      </c>
      <c r="W273" s="21">
        <v>2.2000000000000002E-2</v>
      </c>
      <c r="X273" s="16">
        <v>5.5E-2</v>
      </c>
      <c r="Y273" s="21">
        <f>VLOOKUP(A273, [1]Data!$A:$F, 6, FALSE)</f>
        <v>4.2344363432417272E-2</v>
      </c>
      <c r="Z273" s="16">
        <v>4.8000000000000001E-2</v>
      </c>
      <c r="AB273" s="16">
        <v>4.6300000000000001E-2</v>
      </c>
      <c r="AC273" s="16">
        <f>VLOOKUP(A273, [1]Data!$A:$M, 13, FALSE)</f>
        <v>0.13070000000000001</v>
      </c>
      <c r="AD273" s="16" t="s">
        <v>2</v>
      </c>
      <c r="AE273" s="16" t="s">
        <v>191</v>
      </c>
      <c r="AF273" s="16">
        <v>2918690</v>
      </c>
    </row>
    <row r="274" spans="1:32" ht="15.75" customHeight="1" x14ac:dyDescent="0.35">
      <c r="A274" s="16" t="s">
        <v>683</v>
      </c>
      <c r="B274" s="16" t="s">
        <v>684</v>
      </c>
      <c r="C274" s="16" t="s">
        <v>32</v>
      </c>
      <c r="D274" s="16">
        <v>178</v>
      </c>
      <c r="E274" s="16">
        <v>190</v>
      </c>
      <c r="F274" s="16">
        <v>12</v>
      </c>
      <c r="G274" s="16">
        <v>14</v>
      </c>
      <c r="H274" s="16">
        <v>12</v>
      </c>
      <c r="I274" s="16">
        <v>12</v>
      </c>
      <c r="J274" s="16">
        <v>8</v>
      </c>
      <c r="K274" s="16">
        <v>10</v>
      </c>
      <c r="L274" s="16">
        <v>13</v>
      </c>
      <c r="M274" s="16">
        <v>15</v>
      </c>
      <c r="N274" s="16">
        <v>16</v>
      </c>
      <c r="O274" s="16">
        <v>12</v>
      </c>
      <c r="P274" s="16">
        <v>16</v>
      </c>
      <c r="Q274" s="16">
        <v>14</v>
      </c>
      <c r="R274" s="16">
        <v>18</v>
      </c>
      <c r="S274" s="16">
        <v>18</v>
      </c>
      <c r="T274" s="17">
        <v>176</v>
      </c>
      <c r="U274" s="16">
        <v>0.47700000000000004</v>
      </c>
      <c r="V274" s="16">
        <v>0.94400000000000006</v>
      </c>
      <c r="W274" s="21" t="s">
        <v>39</v>
      </c>
      <c r="X274" s="16">
        <v>5.5999999999999994E-2</v>
      </c>
      <c r="Y274" s="21" t="str">
        <f>VLOOKUP(A274, [1]Data!$A:$F, 6, FALSE)</f>
        <v>*</v>
      </c>
      <c r="Z274" s="16" t="s">
        <v>39</v>
      </c>
      <c r="AB274" s="16" t="s">
        <v>39</v>
      </c>
      <c r="AC274" s="16">
        <f>VLOOKUP(A274, [1]Data!$A:$M, 13, FALSE)</f>
        <v>0.11349999999999999</v>
      </c>
      <c r="AD274" s="16" t="s">
        <v>685</v>
      </c>
      <c r="AE274" s="16" t="s">
        <v>34</v>
      </c>
      <c r="AF274" s="16">
        <v>2906000</v>
      </c>
    </row>
    <row r="275" spans="1:32" ht="15.75" customHeight="1" x14ac:dyDescent="0.35">
      <c r="A275" s="16" t="s">
        <v>697</v>
      </c>
      <c r="B275" s="16" t="s">
        <v>698</v>
      </c>
      <c r="C275" s="16" t="s">
        <v>42</v>
      </c>
      <c r="D275" s="16">
        <v>46</v>
      </c>
      <c r="E275" s="16">
        <v>67</v>
      </c>
      <c r="F275" s="16">
        <v>21</v>
      </c>
      <c r="G275" s="16">
        <v>5</v>
      </c>
      <c r="H275" s="16">
        <v>6</v>
      </c>
      <c r="I275" s="16" t="s">
        <v>39</v>
      </c>
      <c r="J275" s="16">
        <v>5</v>
      </c>
      <c r="K275" s="16">
        <v>7</v>
      </c>
      <c r="L275" s="16" t="s">
        <v>39</v>
      </c>
      <c r="M275" s="16">
        <v>7</v>
      </c>
      <c r="N275" s="16" t="s">
        <v>39</v>
      </c>
      <c r="O275" s="16" t="s">
        <v>39</v>
      </c>
      <c r="P275" s="16" t="s">
        <v>39</v>
      </c>
      <c r="Q275" s="16" t="s">
        <v>39</v>
      </c>
      <c r="R275" s="16" t="s">
        <v>39</v>
      </c>
      <c r="S275" s="16" t="s">
        <v>39</v>
      </c>
      <c r="T275" s="17">
        <v>45</v>
      </c>
      <c r="U275" s="16">
        <v>0.35600000000000004</v>
      </c>
      <c r="V275" s="16">
        <v>0.87</v>
      </c>
      <c r="W275" s="21" t="s">
        <v>39</v>
      </c>
      <c r="X275" s="16" t="s">
        <v>39</v>
      </c>
      <c r="Y275" s="21" t="str">
        <f>VLOOKUP(A275, [1]Data!$A:$F, 6, FALSE)</f>
        <v>*</v>
      </c>
      <c r="Z275" s="16" t="s">
        <v>39</v>
      </c>
      <c r="AB275" s="16" t="s">
        <v>39</v>
      </c>
      <c r="AC275" s="16">
        <f>VLOOKUP(A275, [1]Data!$A:$M, 13, FALSE)</f>
        <v>0.11349999999999999</v>
      </c>
      <c r="AD275" s="16" t="s">
        <v>696</v>
      </c>
      <c r="AE275" s="16" t="s">
        <v>34</v>
      </c>
      <c r="AF275" s="16">
        <v>2908790</v>
      </c>
    </row>
    <row r="276" spans="1:32" ht="15.75" customHeight="1" x14ac:dyDescent="0.35">
      <c r="A276" s="16" t="s">
        <v>312</v>
      </c>
      <c r="B276" s="16" t="s">
        <v>313</v>
      </c>
      <c r="C276" s="16" t="s">
        <v>65</v>
      </c>
      <c r="D276" s="16">
        <v>280</v>
      </c>
      <c r="E276" s="16">
        <v>300</v>
      </c>
      <c r="F276" s="16">
        <v>20</v>
      </c>
      <c r="G276" s="16">
        <v>18</v>
      </c>
      <c r="H276" s="16">
        <v>22</v>
      </c>
      <c r="I276" s="16">
        <v>14</v>
      </c>
      <c r="J276" s="16">
        <v>26</v>
      </c>
      <c r="K276" s="16">
        <v>24</v>
      </c>
      <c r="L276" s="16">
        <v>21</v>
      </c>
      <c r="M276" s="16">
        <v>23</v>
      </c>
      <c r="N276" s="16">
        <v>21</v>
      </c>
      <c r="O276" s="16">
        <v>17</v>
      </c>
      <c r="P276" s="16">
        <v>22</v>
      </c>
      <c r="Q276" s="16">
        <v>32</v>
      </c>
      <c r="R276" s="16">
        <v>23</v>
      </c>
      <c r="S276" s="16">
        <v>17</v>
      </c>
      <c r="T276" s="17">
        <v>264.44</v>
      </c>
      <c r="U276" s="16">
        <v>0.40799999999999997</v>
      </c>
      <c r="V276" s="16">
        <v>0.94299999999999995</v>
      </c>
      <c r="W276" s="21" t="s">
        <v>39</v>
      </c>
      <c r="X276" s="16" t="s">
        <v>39</v>
      </c>
      <c r="Y276" s="21" t="str">
        <f>VLOOKUP(A276, [1]Data!$A:$F, 6, FALSE)</f>
        <v>*</v>
      </c>
      <c r="Z276" s="16">
        <v>2.5000000000000001E-2</v>
      </c>
      <c r="AB276" s="16" t="s">
        <v>39</v>
      </c>
      <c r="AC276" s="16">
        <f>VLOOKUP(A276, [1]Data!$A:$M, 13, FALSE)</f>
        <v>0.13289999999999999</v>
      </c>
      <c r="AD276" s="16" t="s">
        <v>314</v>
      </c>
      <c r="AE276" s="16" t="s">
        <v>34</v>
      </c>
      <c r="AF276" s="16">
        <v>2919140</v>
      </c>
    </row>
    <row r="277" spans="1:32" ht="15.75" customHeight="1" x14ac:dyDescent="0.35">
      <c r="A277" s="16" t="s">
        <v>421</v>
      </c>
      <c r="B277" s="16" t="s">
        <v>422</v>
      </c>
      <c r="C277" s="16" t="s">
        <v>65</v>
      </c>
      <c r="D277" s="16">
        <v>2296</v>
      </c>
      <c r="E277" s="16">
        <v>2403</v>
      </c>
      <c r="F277" s="16">
        <v>107</v>
      </c>
      <c r="G277" s="16">
        <v>173</v>
      </c>
      <c r="H277" s="16">
        <v>159</v>
      </c>
      <c r="I277" s="16">
        <v>174</v>
      </c>
      <c r="J277" s="16">
        <v>160</v>
      </c>
      <c r="K277" s="16">
        <v>159</v>
      </c>
      <c r="L277" s="16">
        <v>167</v>
      </c>
      <c r="M277" s="16">
        <v>185</v>
      </c>
      <c r="N277" s="16">
        <v>192</v>
      </c>
      <c r="O277" s="16">
        <v>175</v>
      </c>
      <c r="P277" s="16">
        <v>201</v>
      </c>
      <c r="Q277" s="16">
        <v>168</v>
      </c>
      <c r="R277" s="16">
        <v>210</v>
      </c>
      <c r="S277" s="16">
        <v>173</v>
      </c>
      <c r="T277" s="17">
        <v>2256.27</v>
      </c>
      <c r="U277" s="16">
        <v>0.20399999999999999</v>
      </c>
      <c r="V277" s="16">
        <v>0.92900000000000005</v>
      </c>
      <c r="W277" s="21">
        <v>6.0000000000000001E-3</v>
      </c>
      <c r="X277" s="16">
        <v>2.7000000000000003E-2</v>
      </c>
      <c r="Y277" s="21">
        <f>VLOOKUP(A277, [1]Data!$A:$F, 6, FALSE)</f>
        <v>5.2264808362369342E-3</v>
      </c>
      <c r="Z277" s="16">
        <v>3.2000000000000001E-2</v>
      </c>
      <c r="AB277" s="16">
        <v>4.3099999999999999E-2</v>
      </c>
      <c r="AC277" s="16">
        <f>VLOOKUP(A277, [1]Data!$A:$M, 13, FALSE)</f>
        <v>0.13289999999999999</v>
      </c>
      <c r="AD277" s="16" t="s">
        <v>412</v>
      </c>
      <c r="AE277" s="16" t="s">
        <v>122</v>
      </c>
      <c r="AF277" s="16">
        <v>2919170</v>
      </c>
    </row>
    <row r="278" spans="1:32" ht="15.75" customHeight="1" x14ac:dyDescent="0.35">
      <c r="A278" s="16" t="s">
        <v>530</v>
      </c>
      <c r="B278" s="16" t="s">
        <v>531</v>
      </c>
      <c r="C278" s="16" t="s">
        <v>3</v>
      </c>
      <c r="D278" s="16">
        <v>703</v>
      </c>
      <c r="E278" s="16">
        <v>768</v>
      </c>
      <c r="F278" s="16">
        <v>65</v>
      </c>
      <c r="G278" s="16">
        <v>41</v>
      </c>
      <c r="H278" s="16">
        <v>57</v>
      </c>
      <c r="I278" s="16">
        <v>54</v>
      </c>
      <c r="J278" s="16">
        <v>48</v>
      </c>
      <c r="K278" s="16">
        <v>52</v>
      </c>
      <c r="L278" s="16">
        <v>49</v>
      </c>
      <c r="M278" s="16">
        <v>56</v>
      </c>
      <c r="N278" s="16">
        <v>49</v>
      </c>
      <c r="O278" s="16">
        <v>55</v>
      </c>
      <c r="P278" s="16">
        <v>81</v>
      </c>
      <c r="Q278" s="16">
        <v>53</v>
      </c>
      <c r="R278" s="16">
        <v>44</v>
      </c>
      <c r="S278" s="16">
        <v>64</v>
      </c>
      <c r="T278" s="17">
        <v>669</v>
      </c>
      <c r="U278" s="16">
        <v>0.10300000000000001</v>
      </c>
      <c r="V278" s="16">
        <v>0.90500000000000003</v>
      </c>
      <c r="W278" s="21">
        <v>1.1000000000000001E-2</v>
      </c>
      <c r="X278" s="16">
        <v>4.2999999999999997E-2</v>
      </c>
      <c r="Y278" s="21" t="str">
        <f>VLOOKUP(A278, [1]Data!$A:$F, 6, FALSE)</f>
        <v>*</v>
      </c>
      <c r="Z278" s="16">
        <v>1.7000000000000001E-2</v>
      </c>
      <c r="AA278" s="23">
        <v>1.422475092113018E-2</v>
      </c>
      <c r="AB278" s="16" t="s">
        <v>39</v>
      </c>
      <c r="AC278" s="16">
        <f>VLOOKUP(A278, [1]Data!$A:$M, 13, FALSE)</f>
        <v>0.11349999999999999</v>
      </c>
      <c r="AD278" s="16" t="s">
        <v>515</v>
      </c>
      <c r="AE278" s="16" t="s">
        <v>34</v>
      </c>
      <c r="AF278" s="16">
        <v>2919230</v>
      </c>
    </row>
    <row r="279" spans="1:32" ht="15.75" customHeight="1" x14ac:dyDescent="0.35">
      <c r="A279" s="16" t="s">
        <v>384</v>
      </c>
      <c r="B279" s="16" t="s">
        <v>385</v>
      </c>
      <c r="C279" s="16" t="s">
        <v>7</v>
      </c>
      <c r="D279" s="16">
        <v>313</v>
      </c>
      <c r="E279" s="16">
        <v>333</v>
      </c>
      <c r="F279" s="16">
        <v>20</v>
      </c>
      <c r="G279" s="16">
        <v>39</v>
      </c>
      <c r="H279" s="16">
        <v>43</v>
      </c>
      <c r="I279" s="16">
        <v>39</v>
      </c>
      <c r="J279" s="16">
        <v>30</v>
      </c>
      <c r="K279" s="16">
        <v>39</v>
      </c>
      <c r="L279" s="16">
        <v>33</v>
      </c>
      <c r="M279" s="16">
        <v>30</v>
      </c>
      <c r="N279" s="16">
        <v>33</v>
      </c>
      <c r="O279" s="16">
        <v>27</v>
      </c>
      <c r="P279" s="16" t="s">
        <v>39</v>
      </c>
      <c r="Q279" s="16" t="s">
        <v>39</v>
      </c>
      <c r="R279" s="16" t="s">
        <v>39</v>
      </c>
      <c r="S279" s="16" t="s">
        <v>39</v>
      </c>
      <c r="T279" s="17">
        <v>318.14</v>
      </c>
      <c r="U279" s="16">
        <v>0.43099999999999999</v>
      </c>
      <c r="V279" s="16">
        <v>0.96200000000000008</v>
      </c>
      <c r="W279" s="21" t="s">
        <v>39</v>
      </c>
      <c r="X279" s="16" t="s">
        <v>39</v>
      </c>
      <c r="Y279" s="21" t="str">
        <f>VLOOKUP(A279, [1]Data!$A:$F, 6, FALSE)</f>
        <v>*</v>
      </c>
      <c r="Z279" s="16">
        <v>3.7999999999999999E-2</v>
      </c>
      <c r="AB279" s="16" t="s">
        <v>39</v>
      </c>
      <c r="AC279" s="16">
        <f>VLOOKUP(A279, [1]Data!$A:$M, 13, FALSE)</f>
        <v>0.13289999999999999</v>
      </c>
      <c r="AD279" s="16" t="s">
        <v>379</v>
      </c>
      <c r="AE279" s="16" t="s">
        <v>46</v>
      </c>
      <c r="AF279" s="16">
        <v>2919200</v>
      </c>
    </row>
    <row r="280" spans="1:32" ht="15.75" customHeight="1" x14ac:dyDescent="0.35">
      <c r="A280" s="16" t="s">
        <v>900</v>
      </c>
      <c r="B280" s="16" t="s">
        <v>901</v>
      </c>
      <c r="C280" s="16" t="s">
        <v>32</v>
      </c>
      <c r="D280" s="16">
        <v>689</v>
      </c>
      <c r="E280" s="16">
        <v>718</v>
      </c>
      <c r="F280" s="16">
        <v>29</v>
      </c>
      <c r="G280" s="16">
        <v>53</v>
      </c>
      <c r="H280" s="16">
        <v>51</v>
      </c>
      <c r="I280" s="16">
        <v>57</v>
      </c>
      <c r="J280" s="16">
        <v>51</v>
      </c>
      <c r="K280" s="16">
        <v>39</v>
      </c>
      <c r="L280" s="16">
        <v>59</v>
      </c>
      <c r="M280" s="16">
        <v>55</v>
      </c>
      <c r="N280" s="16">
        <v>58</v>
      </c>
      <c r="O280" s="16">
        <v>49</v>
      </c>
      <c r="P280" s="16">
        <v>54</v>
      </c>
      <c r="Q280" s="16">
        <v>56</v>
      </c>
      <c r="R280" s="16">
        <v>55</v>
      </c>
      <c r="S280" s="16">
        <v>52</v>
      </c>
      <c r="T280" s="17">
        <v>679</v>
      </c>
      <c r="U280" s="16">
        <v>0.58499999999999996</v>
      </c>
      <c r="V280" s="16">
        <v>0.7659999999999989</v>
      </c>
      <c r="W280" s="21">
        <v>7.0000000000000007E-2</v>
      </c>
      <c r="X280" s="16">
        <v>8.5999999999999993E-2</v>
      </c>
      <c r="Y280" s="21" t="str">
        <f>VLOOKUP(A280, [1]Data!$A:$F, 6, FALSE)</f>
        <v>*</v>
      </c>
      <c r="Z280" s="16">
        <v>7.4999999999999997E-2</v>
      </c>
      <c r="AB280" s="16">
        <v>3.1899999999999998E-2</v>
      </c>
      <c r="AC280" s="16">
        <f>VLOOKUP(A280, [1]Data!$A:$M, 13, FALSE)</f>
        <v>0.13070000000000001</v>
      </c>
      <c r="AD280" s="16" t="s">
        <v>895</v>
      </c>
      <c r="AE280" s="16" t="s">
        <v>46</v>
      </c>
      <c r="AF280" s="16">
        <v>2919260</v>
      </c>
    </row>
    <row r="281" spans="1:32" ht="15.75" customHeight="1" x14ac:dyDescent="0.35">
      <c r="A281" s="16" t="s">
        <v>849</v>
      </c>
      <c r="B281" s="16" t="s">
        <v>850</v>
      </c>
      <c r="C281" s="16" t="s">
        <v>65</v>
      </c>
      <c r="D281" s="16">
        <v>114</v>
      </c>
      <c r="E281" s="16">
        <v>114</v>
      </c>
      <c r="F281" s="16" t="s">
        <v>39</v>
      </c>
      <c r="G281" s="16">
        <v>7</v>
      </c>
      <c r="H281" s="16">
        <v>7</v>
      </c>
      <c r="I281" s="16">
        <v>6</v>
      </c>
      <c r="J281" s="16">
        <v>6</v>
      </c>
      <c r="K281" s="16">
        <v>6</v>
      </c>
      <c r="L281" s="16">
        <v>5</v>
      </c>
      <c r="M281" s="16">
        <v>6</v>
      </c>
      <c r="N281" s="16">
        <v>14</v>
      </c>
      <c r="O281" s="16">
        <v>8</v>
      </c>
      <c r="P281" s="16">
        <v>9</v>
      </c>
      <c r="Q281" s="16">
        <v>12</v>
      </c>
      <c r="R281" s="16">
        <v>12</v>
      </c>
      <c r="S281" s="16">
        <v>16</v>
      </c>
      <c r="T281" s="17">
        <v>99</v>
      </c>
      <c r="U281" s="16">
        <v>1</v>
      </c>
      <c r="V281" s="16">
        <v>0.95599999999999896</v>
      </c>
      <c r="W281" s="21" t="s">
        <v>39</v>
      </c>
      <c r="X281" s="16" t="s">
        <v>39</v>
      </c>
      <c r="Y281" s="21" t="str">
        <f>VLOOKUP(A281, [1]Data!$A:$F, 6, FALSE)</f>
        <v>*</v>
      </c>
      <c r="Z281" s="16" t="s">
        <v>39</v>
      </c>
      <c r="AB281" s="16" t="s">
        <v>39</v>
      </c>
      <c r="AC281" s="16">
        <f>VLOOKUP(A281, [1]Data!$A:$M, 13, FALSE)</f>
        <v>0.13070000000000001</v>
      </c>
      <c r="AD281" s="16" t="s">
        <v>842</v>
      </c>
      <c r="AE281" s="16" t="s">
        <v>34</v>
      </c>
      <c r="AF281" s="16">
        <v>2923400</v>
      </c>
    </row>
    <row r="282" spans="1:32" ht="15.75" customHeight="1" x14ac:dyDescent="0.35">
      <c r="A282" s="16" t="s">
        <v>180</v>
      </c>
      <c r="B282" s="16" t="s">
        <v>181</v>
      </c>
      <c r="C282" s="16" t="s">
        <v>4</v>
      </c>
      <c r="D282" s="16">
        <v>313</v>
      </c>
      <c r="E282" s="16">
        <v>331</v>
      </c>
      <c r="F282" s="16">
        <v>18</v>
      </c>
      <c r="G282" s="16">
        <v>28</v>
      </c>
      <c r="H282" s="16">
        <v>24</v>
      </c>
      <c r="I282" s="16">
        <v>20</v>
      </c>
      <c r="J282" s="16">
        <v>23</v>
      </c>
      <c r="K282" s="16">
        <v>27</v>
      </c>
      <c r="L282" s="16">
        <v>19</v>
      </c>
      <c r="M282" s="16">
        <v>34</v>
      </c>
      <c r="N282" s="16">
        <v>25</v>
      </c>
      <c r="O282" s="16">
        <v>18</v>
      </c>
      <c r="P282" s="16">
        <v>26</v>
      </c>
      <c r="Q282" s="16">
        <v>24</v>
      </c>
      <c r="R282" s="16">
        <v>22</v>
      </c>
      <c r="S282" s="16">
        <v>23</v>
      </c>
      <c r="T282" s="17">
        <v>308</v>
      </c>
      <c r="U282" s="16">
        <v>1</v>
      </c>
      <c r="V282" s="16">
        <v>0.90700000000000003</v>
      </c>
      <c r="W282" s="21" t="s">
        <v>39</v>
      </c>
      <c r="X282" s="16">
        <v>4.4999999999999998E-2</v>
      </c>
      <c r="Y282" s="21" t="str">
        <f>VLOOKUP(A282, [1]Data!$A:$F, 6, FALSE)</f>
        <v>*</v>
      </c>
      <c r="Z282" s="16">
        <v>2.6000000000000002E-2</v>
      </c>
      <c r="AB282" s="16" t="s">
        <v>39</v>
      </c>
      <c r="AC282" s="16">
        <f>VLOOKUP(A282, [1]Data!$A:$M, 13, FALSE)</f>
        <v>9.4100000000000003E-2</v>
      </c>
      <c r="AD282" s="16" t="s">
        <v>175</v>
      </c>
      <c r="AE282" s="16" t="s">
        <v>34</v>
      </c>
      <c r="AF282" s="16">
        <v>2919380</v>
      </c>
    </row>
    <row r="283" spans="1:32" ht="15.75" customHeight="1" x14ac:dyDescent="0.35">
      <c r="A283" s="16" t="s">
        <v>711</v>
      </c>
      <c r="B283" s="16" t="s">
        <v>712</v>
      </c>
      <c r="C283" s="16" t="s">
        <v>32</v>
      </c>
      <c r="D283" s="16">
        <v>1197</v>
      </c>
      <c r="E283" s="16">
        <v>1211</v>
      </c>
      <c r="F283" s="16">
        <v>14</v>
      </c>
      <c r="G283" s="16">
        <v>74</v>
      </c>
      <c r="H283" s="16">
        <v>72</v>
      </c>
      <c r="I283" s="16">
        <v>71</v>
      </c>
      <c r="J283" s="16">
        <v>85</v>
      </c>
      <c r="K283" s="16">
        <v>73</v>
      </c>
      <c r="L283" s="16">
        <v>102</v>
      </c>
      <c r="M283" s="16">
        <v>81</v>
      </c>
      <c r="N283" s="16">
        <v>93</v>
      </c>
      <c r="O283" s="16">
        <v>87</v>
      </c>
      <c r="P283" s="16">
        <v>128</v>
      </c>
      <c r="Q283" s="16">
        <v>115</v>
      </c>
      <c r="R283" s="16">
        <v>110</v>
      </c>
      <c r="S283" s="16">
        <v>106</v>
      </c>
      <c r="T283" s="17">
        <v>1179.1600000000001</v>
      </c>
      <c r="U283" s="16">
        <v>0.21199999999999999</v>
      </c>
      <c r="V283" s="16">
        <v>0.877</v>
      </c>
      <c r="W283" s="21">
        <v>4.0999999999999995E-2</v>
      </c>
      <c r="X283" s="16">
        <v>1.8000000000000002E-2</v>
      </c>
      <c r="Y283" s="21">
        <f>VLOOKUP(A283, [1]Data!$A:$F, 6, FALSE)</f>
        <v>1.0025062656641603E-2</v>
      </c>
      <c r="Z283" s="16">
        <v>5.2999999999999999E-2</v>
      </c>
      <c r="AB283" s="16">
        <v>4.1999999999999997E-3</v>
      </c>
      <c r="AC283" s="16">
        <f>VLOOKUP(A283, [1]Data!$A:$M, 13, FALSE)</f>
        <v>0.11349999999999999</v>
      </c>
      <c r="AD283" s="16" t="s">
        <v>706</v>
      </c>
      <c r="AE283" s="16" t="s">
        <v>46</v>
      </c>
      <c r="AF283" s="16">
        <v>2919410</v>
      </c>
    </row>
    <row r="284" spans="1:32" ht="15.75" customHeight="1" x14ac:dyDescent="0.35">
      <c r="A284" s="16" t="s">
        <v>715</v>
      </c>
      <c r="B284" s="16" t="s">
        <v>716</v>
      </c>
      <c r="C284" s="16" t="s">
        <v>32</v>
      </c>
      <c r="D284" s="16">
        <v>96</v>
      </c>
      <c r="E284" s="16">
        <v>96</v>
      </c>
      <c r="F284" s="16" t="s">
        <v>39</v>
      </c>
      <c r="G284" s="16">
        <v>6</v>
      </c>
      <c r="H284" s="16">
        <v>8</v>
      </c>
      <c r="I284" s="16">
        <v>11</v>
      </c>
      <c r="J284" s="16">
        <v>5</v>
      </c>
      <c r="K284" s="16" t="s">
        <v>39</v>
      </c>
      <c r="L284" s="16">
        <v>6</v>
      </c>
      <c r="M284" s="16">
        <v>12</v>
      </c>
      <c r="N284" s="16" t="s">
        <v>39</v>
      </c>
      <c r="O284" s="16">
        <v>11</v>
      </c>
      <c r="P284" s="16">
        <v>6</v>
      </c>
      <c r="Q284" s="16">
        <v>8</v>
      </c>
      <c r="R284" s="16">
        <v>8</v>
      </c>
      <c r="S284" s="16">
        <v>10</v>
      </c>
      <c r="T284" s="17">
        <v>94.5</v>
      </c>
      <c r="U284" s="16">
        <v>0.81</v>
      </c>
      <c r="V284" s="16">
        <v>0.95799999999999996</v>
      </c>
      <c r="W284" s="21" t="s">
        <v>39</v>
      </c>
      <c r="X284" s="16" t="s">
        <v>39</v>
      </c>
      <c r="Y284" s="21" t="str">
        <f>VLOOKUP(A284, [1]Data!$A:$F, 6, FALSE)</f>
        <v>*</v>
      </c>
      <c r="Z284" s="16" t="s">
        <v>39</v>
      </c>
      <c r="AB284" s="16" t="s">
        <v>39</v>
      </c>
      <c r="AC284" s="16">
        <f>VLOOKUP(A284, [1]Data!$A:$M, 13, FALSE)</f>
        <v>0.11349999999999999</v>
      </c>
      <c r="AD284" s="16" t="s">
        <v>706</v>
      </c>
      <c r="AE284" s="16" t="s">
        <v>34</v>
      </c>
      <c r="AF284" s="16">
        <v>2921880</v>
      </c>
    </row>
    <row r="285" spans="1:32" ht="15.75" customHeight="1" x14ac:dyDescent="0.35">
      <c r="A285" s="16" t="s">
        <v>775</v>
      </c>
      <c r="B285" s="16" t="s">
        <v>776</v>
      </c>
      <c r="C285" s="16" t="s">
        <v>32</v>
      </c>
      <c r="D285" s="16">
        <v>181</v>
      </c>
      <c r="E285" s="16">
        <v>190</v>
      </c>
      <c r="F285" s="16">
        <v>9</v>
      </c>
      <c r="G285" s="16">
        <v>16</v>
      </c>
      <c r="H285" s="16">
        <v>8</v>
      </c>
      <c r="I285" s="16">
        <v>18</v>
      </c>
      <c r="J285" s="16">
        <v>18</v>
      </c>
      <c r="K285" s="16">
        <v>16</v>
      </c>
      <c r="L285" s="16">
        <v>12</v>
      </c>
      <c r="M285" s="16">
        <v>14</v>
      </c>
      <c r="N285" s="16">
        <v>15</v>
      </c>
      <c r="O285" s="16">
        <v>12</v>
      </c>
      <c r="P285" s="16">
        <v>13</v>
      </c>
      <c r="Q285" s="16">
        <v>15</v>
      </c>
      <c r="R285" s="16">
        <v>12</v>
      </c>
      <c r="S285" s="16">
        <v>12</v>
      </c>
      <c r="T285" s="17">
        <v>171</v>
      </c>
      <c r="U285" s="16">
        <v>0.38</v>
      </c>
      <c r="V285" s="16">
        <v>0.94499999999999995</v>
      </c>
      <c r="W285" s="21" t="s">
        <v>39</v>
      </c>
      <c r="X285" s="16">
        <v>3.9E-2</v>
      </c>
      <c r="Y285" s="21" t="str">
        <f>VLOOKUP(A285, [1]Data!$A:$F, 6, FALSE)</f>
        <v>*</v>
      </c>
      <c r="Z285" s="16" t="s">
        <v>39</v>
      </c>
      <c r="AB285" s="16" t="s">
        <v>39</v>
      </c>
      <c r="AC285" s="16">
        <f>VLOOKUP(A285, [1]Data!$A:$M, 13, FALSE)</f>
        <v>0.13070000000000001</v>
      </c>
      <c r="AD285" s="16" t="s">
        <v>770</v>
      </c>
      <c r="AE285" s="16" t="s">
        <v>34</v>
      </c>
      <c r="AF285" s="16">
        <v>2919840</v>
      </c>
    </row>
    <row r="286" spans="1:32" ht="15.75" customHeight="1" x14ac:dyDescent="0.35">
      <c r="A286" s="16" t="s">
        <v>362</v>
      </c>
      <c r="B286" s="16" t="s">
        <v>363</v>
      </c>
      <c r="C286" s="16" t="s">
        <v>5</v>
      </c>
      <c r="D286" s="16">
        <v>881</v>
      </c>
      <c r="E286" s="16">
        <v>929</v>
      </c>
      <c r="F286" s="16">
        <v>48</v>
      </c>
      <c r="G286" s="16">
        <v>80</v>
      </c>
      <c r="H286" s="16">
        <v>69</v>
      </c>
      <c r="I286" s="16">
        <v>63</v>
      </c>
      <c r="J286" s="16">
        <v>85</v>
      </c>
      <c r="K286" s="16">
        <v>57</v>
      </c>
      <c r="L286" s="16">
        <v>74</v>
      </c>
      <c r="M286" s="16">
        <v>77</v>
      </c>
      <c r="N286" s="16">
        <v>57</v>
      </c>
      <c r="O286" s="16">
        <v>71</v>
      </c>
      <c r="P286" s="16">
        <v>60</v>
      </c>
      <c r="Q286" s="16">
        <v>61</v>
      </c>
      <c r="R286" s="16">
        <v>63</v>
      </c>
      <c r="S286" s="16">
        <v>64</v>
      </c>
      <c r="T286" s="17">
        <v>892.42</v>
      </c>
      <c r="U286" s="16">
        <v>0.99099999999999899</v>
      </c>
      <c r="V286" s="16">
        <v>0.63200000000000001</v>
      </c>
      <c r="W286" s="21">
        <v>0.26100000000000001</v>
      </c>
      <c r="X286" s="16">
        <v>4.8000000000000001E-2</v>
      </c>
      <c r="Y286" s="21" t="str">
        <f>VLOOKUP(A286, [1]Data!$A:$F, 6, FALSE)</f>
        <v>*</v>
      </c>
      <c r="Z286" s="16">
        <v>5.5999999999999994E-2</v>
      </c>
      <c r="AB286" s="16" t="s">
        <v>39</v>
      </c>
      <c r="AC286" s="16">
        <f>VLOOKUP(A286, [1]Data!$A:$M, 13, FALSE)</f>
        <v>0.13289999999999999</v>
      </c>
      <c r="AD286" s="16" t="s">
        <v>364</v>
      </c>
      <c r="AE286" s="16" t="s">
        <v>34</v>
      </c>
      <c r="AF286" s="16">
        <v>2919890</v>
      </c>
    </row>
    <row r="287" spans="1:32" ht="15.75" customHeight="1" x14ac:dyDescent="0.35">
      <c r="A287" s="16" t="s">
        <v>1063</v>
      </c>
      <c r="B287" s="16" t="s">
        <v>1064</v>
      </c>
      <c r="C287" s="16" t="s">
        <v>6</v>
      </c>
      <c r="D287" s="16">
        <v>63</v>
      </c>
      <c r="E287" s="16">
        <v>63</v>
      </c>
      <c r="F287" s="16" t="s">
        <v>39</v>
      </c>
      <c r="G287" s="16">
        <v>6</v>
      </c>
      <c r="H287" s="16" t="s">
        <v>39</v>
      </c>
      <c r="I287" s="16">
        <v>7</v>
      </c>
      <c r="J287" s="16" t="s">
        <v>39</v>
      </c>
      <c r="K287" s="16">
        <v>5</v>
      </c>
      <c r="L287" s="16" t="s">
        <v>39</v>
      </c>
      <c r="M287" s="16">
        <v>6</v>
      </c>
      <c r="N287" s="16">
        <v>9</v>
      </c>
      <c r="O287" s="16" t="s">
        <v>39</v>
      </c>
      <c r="P287" s="16" t="s">
        <v>39</v>
      </c>
      <c r="Q287" s="16">
        <v>5</v>
      </c>
      <c r="R287" s="16">
        <v>12</v>
      </c>
      <c r="S287" s="16" t="s">
        <v>39</v>
      </c>
      <c r="T287" s="17">
        <v>63</v>
      </c>
      <c r="U287" s="16">
        <v>0.9840000000000001</v>
      </c>
      <c r="V287" s="16">
        <v>0.873</v>
      </c>
      <c r="W287" s="21" t="s">
        <v>39</v>
      </c>
      <c r="X287" s="16" t="s">
        <v>39</v>
      </c>
      <c r="Y287" s="21" t="str">
        <f>VLOOKUP(A287, [1]Data!$A:$F, 6, FALSE)</f>
        <v>*</v>
      </c>
      <c r="Z287" s="16" t="s">
        <v>39</v>
      </c>
      <c r="AB287" s="16" t="s">
        <v>39</v>
      </c>
      <c r="AC287" s="16">
        <f>VLOOKUP(A287, [1]Data!$A:$M, 13, FALSE)</f>
        <v>0.13070000000000001</v>
      </c>
      <c r="AD287" s="16" t="s">
        <v>1060</v>
      </c>
      <c r="AE287" s="16" t="s">
        <v>46</v>
      </c>
      <c r="AF287" s="16">
        <v>2919920</v>
      </c>
    </row>
    <row r="288" spans="1:32" ht="15.75" customHeight="1" x14ac:dyDescent="0.35">
      <c r="A288" s="16" t="s">
        <v>1218</v>
      </c>
      <c r="B288" s="16" t="s">
        <v>1219</v>
      </c>
      <c r="C288" s="16" t="s">
        <v>65</v>
      </c>
      <c r="D288" s="16">
        <v>46</v>
      </c>
      <c r="E288" s="16">
        <v>55</v>
      </c>
      <c r="F288" s="16">
        <v>9</v>
      </c>
      <c r="G288" s="16">
        <v>5</v>
      </c>
      <c r="H288" s="16">
        <v>5</v>
      </c>
      <c r="I288" s="16">
        <v>6</v>
      </c>
      <c r="J288" s="16">
        <v>6</v>
      </c>
      <c r="K288" s="16" t="s">
        <v>39</v>
      </c>
      <c r="L288" s="16">
        <v>7</v>
      </c>
      <c r="M288" s="16">
        <v>5</v>
      </c>
      <c r="N288" s="16">
        <v>5</v>
      </c>
      <c r="O288" s="16" t="s">
        <v>39</v>
      </c>
      <c r="P288" s="16" t="s">
        <v>39</v>
      </c>
      <c r="Q288" s="16" t="s">
        <v>39</v>
      </c>
      <c r="R288" s="16" t="s">
        <v>39</v>
      </c>
      <c r="S288" s="16" t="s">
        <v>39</v>
      </c>
      <c r="T288" s="17">
        <v>47</v>
      </c>
      <c r="U288" s="16">
        <v>0.745</v>
      </c>
      <c r="V288" s="16">
        <v>0.97799999999999998</v>
      </c>
      <c r="W288" s="21" t="s">
        <v>39</v>
      </c>
      <c r="X288" s="16" t="s">
        <v>39</v>
      </c>
      <c r="Y288" s="21" t="str">
        <f>VLOOKUP(A288, [1]Data!$A:$F, 6, FALSE)</f>
        <v>*</v>
      </c>
      <c r="Z288" s="16" t="s">
        <v>39</v>
      </c>
      <c r="AB288" s="16" t="s">
        <v>39</v>
      </c>
      <c r="AC288" s="16">
        <f>VLOOKUP(A288, [1]Data!$A:$M, 13, FALSE)</f>
        <v>0.16670000000000001</v>
      </c>
      <c r="AD288" s="16" t="s">
        <v>1211</v>
      </c>
      <c r="AE288" s="16" t="s">
        <v>34</v>
      </c>
      <c r="AF288" s="16">
        <v>2919950</v>
      </c>
    </row>
    <row r="289" spans="1:32" ht="15.75" customHeight="1" x14ac:dyDescent="0.35">
      <c r="A289" s="16" t="s">
        <v>1216</v>
      </c>
      <c r="B289" s="16" t="s">
        <v>1217</v>
      </c>
      <c r="C289" s="16" t="s">
        <v>65</v>
      </c>
      <c r="D289" s="16">
        <v>622</v>
      </c>
      <c r="E289" s="16">
        <v>660</v>
      </c>
      <c r="F289" s="16">
        <v>38</v>
      </c>
      <c r="G289" s="16">
        <v>41</v>
      </c>
      <c r="H289" s="16">
        <v>37</v>
      </c>
      <c r="I289" s="16">
        <v>44</v>
      </c>
      <c r="J289" s="16">
        <v>44</v>
      </c>
      <c r="K289" s="16">
        <v>47</v>
      </c>
      <c r="L289" s="16">
        <v>34</v>
      </c>
      <c r="M289" s="16">
        <v>49</v>
      </c>
      <c r="N289" s="16">
        <v>44</v>
      </c>
      <c r="O289" s="16">
        <v>55</v>
      </c>
      <c r="P289" s="16">
        <v>55</v>
      </c>
      <c r="Q289" s="16">
        <v>56</v>
      </c>
      <c r="R289" s="16">
        <v>62</v>
      </c>
      <c r="S289" s="16">
        <v>54</v>
      </c>
      <c r="T289" s="17">
        <v>613</v>
      </c>
      <c r="U289" s="16">
        <v>0.41399999999999998</v>
      </c>
      <c r="V289" s="16">
        <v>0.96099999999999897</v>
      </c>
      <c r="W289" s="21" t="s">
        <v>39</v>
      </c>
      <c r="X289" s="16" t="s">
        <v>39</v>
      </c>
      <c r="Y289" s="21" t="str">
        <f>VLOOKUP(A289, [1]Data!$A:$F, 6, FALSE)</f>
        <v>*</v>
      </c>
      <c r="Z289" s="16">
        <v>2.4E-2</v>
      </c>
      <c r="AB289" s="16" t="s">
        <v>39</v>
      </c>
      <c r="AC289" s="16">
        <f>VLOOKUP(A289, [1]Data!$A:$M, 13, FALSE)</f>
        <v>0.16670000000000001</v>
      </c>
      <c r="AD289" s="16" t="s">
        <v>1211</v>
      </c>
      <c r="AE289" s="16" t="s">
        <v>34</v>
      </c>
      <c r="AF289" s="16">
        <v>2919980</v>
      </c>
    </row>
    <row r="290" spans="1:32" ht="15.75" customHeight="1" x14ac:dyDescent="0.35">
      <c r="A290" s="16" t="s">
        <v>1045</v>
      </c>
      <c r="B290" s="16" t="s">
        <v>1046</v>
      </c>
      <c r="C290" s="16" t="s">
        <v>2</v>
      </c>
      <c r="D290" s="16">
        <v>1408</v>
      </c>
      <c r="E290" s="16">
        <v>1548</v>
      </c>
      <c r="F290" s="16">
        <v>140</v>
      </c>
      <c r="G290" s="16">
        <v>116</v>
      </c>
      <c r="H290" s="16">
        <v>106</v>
      </c>
      <c r="I290" s="16">
        <v>122</v>
      </c>
      <c r="J290" s="16">
        <v>110</v>
      </c>
      <c r="K290" s="16">
        <v>91</v>
      </c>
      <c r="L290" s="16">
        <v>106</v>
      </c>
      <c r="M290" s="16">
        <v>115</v>
      </c>
      <c r="N290" s="16">
        <v>108</v>
      </c>
      <c r="O290" s="16">
        <v>132</v>
      </c>
      <c r="P290" s="16">
        <v>101</v>
      </c>
      <c r="Q290" s="16">
        <v>108</v>
      </c>
      <c r="R290" s="16">
        <v>89</v>
      </c>
      <c r="S290" s="16">
        <v>104</v>
      </c>
      <c r="T290" s="17">
        <v>1376.21</v>
      </c>
      <c r="U290" s="16">
        <v>0.316</v>
      </c>
      <c r="V290" s="16">
        <v>0.63600000000000001</v>
      </c>
      <c r="W290" s="21">
        <v>0.16600000000000001</v>
      </c>
      <c r="X290" s="16">
        <v>6.2E-2</v>
      </c>
      <c r="Y290" s="21">
        <f>VLOOKUP(A290, [1]Data!$A:$F, 6, FALSE)</f>
        <v>1.5625E-2</v>
      </c>
      <c r="Z290" s="16">
        <v>0.11900000000000001</v>
      </c>
      <c r="AB290" s="16">
        <v>2.41E-2</v>
      </c>
      <c r="AC290" s="16">
        <f>VLOOKUP(A290, [1]Data!$A:$M, 13, FALSE)</f>
        <v>0.13070000000000001</v>
      </c>
      <c r="AD290" s="16" t="s">
        <v>2</v>
      </c>
      <c r="AE290" s="16" t="s">
        <v>191</v>
      </c>
      <c r="AF290" s="16">
        <v>2920010</v>
      </c>
    </row>
    <row r="291" spans="1:32" ht="15.75" customHeight="1" x14ac:dyDescent="0.35">
      <c r="A291" s="16" t="s">
        <v>690</v>
      </c>
      <c r="B291" s="16" t="s">
        <v>691</v>
      </c>
      <c r="C291" s="16" t="s">
        <v>32</v>
      </c>
      <c r="D291" s="16">
        <v>620</v>
      </c>
      <c r="E291" s="16">
        <v>663</v>
      </c>
      <c r="F291" s="16">
        <v>43</v>
      </c>
      <c r="G291" s="16">
        <v>45</v>
      </c>
      <c r="H291" s="16">
        <v>38</v>
      </c>
      <c r="I291" s="16">
        <v>55</v>
      </c>
      <c r="J291" s="16">
        <v>45</v>
      </c>
      <c r="K291" s="16">
        <v>48</v>
      </c>
      <c r="L291" s="16">
        <v>44</v>
      </c>
      <c r="M291" s="16">
        <v>42</v>
      </c>
      <c r="N291" s="16">
        <v>45</v>
      </c>
      <c r="O291" s="16">
        <v>42</v>
      </c>
      <c r="P291" s="16">
        <v>52</v>
      </c>
      <c r="Q291" s="16">
        <v>62</v>
      </c>
      <c r="R291" s="16">
        <v>49</v>
      </c>
      <c r="S291" s="16">
        <v>53</v>
      </c>
      <c r="T291" s="17">
        <v>606.96</v>
      </c>
      <c r="U291" s="16">
        <v>0.30099999999999999</v>
      </c>
      <c r="V291" s="16">
        <v>0.93400000000000005</v>
      </c>
      <c r="W291" s="21" t="s">
        <v>39</v>
      </c>
      <c r="X291" s="16">
        <v>4.2000000000000003E-2</v>
      </c>
      <c r="Y291" s="21" t="str">
        <f>VLOOKUP(A291, [1]Data!$A:$F, 6, FALSE)</f>
        <v>*</v>
      </c>
      <c r="Z291" s="16">
        <v>1.6E-2</v>
      </c>
      <c r="AB291" s="16" t="s">
        <v>39</v>
      </c>
      <c r="AC291" s="16">
        <f>VLOOKUP(A291, [1]Data!$A:$M, 13, FALSE)</f>
        <v>0.11349999999999999</v>
      </c>
      <c r="AD291" s="16" t="s">
        <v>685</v>
      </c>
      <c r="AE291" s="16" t="s">
        <v>34</v>
      </c>
      <c r="AF291" s="16">
        <v>2920050</v>
      </c>
    </row>
    <row r="292" spans="1:32" ht="15.75" customHeight="1" x14ac:dyDescent="0.35">
      <c r="A292" s="16" t="s">
        <v>722</v>
      </c>
      <c r="B292" s="16" t="s">
        <v>723</v>
      </c>
      <c r="C292" s="16" t="s">
        <v>7</v>
      </c>
      <c r="D292" s="16">
        <v>454</v>
      </c>
      <c r="E292" s="16">
        <v>491</v>
      </c>
      <c r="F292" s="16">
        <v>37</v>
      </c>
      <c r="G292" s="16">
        <v>34</v>
      </c>
      <c r="H292" s="16">
        <v>35</v>
      </c>
      <c r="I292" s="16">
        <v>40</v>
      </c>
      <c r="J292" s="16">
        <v>25</v>
      </c>
      <c r="K292" s="16">
        <v>31</v>
      </c>
      <c r="L292" s="16">
        <v>36</v>
      </c>
      <c r="M292" s="16">
        <v>30</v>
      </c>
      <c r="N292" s="16">
        <v>25</v>
      </c>
      <c r="O292" s="16">
        <v>40</v>
      </c>
      <c r="P292" s="16">
        <v>34</v>
      </c>
      <c r="Q292" s="16">
        <v>50</v>
      </c>
      <c r="R292" s="16">
        <v>36</v>
      </c>
      <c r="S292" s="16">
        <v>38</v>
      </c>
      <c r="T292" s="17">
        <v>456.06</v>
      </c>
      <c r="U292" s="16">
        <v>0.26300000000000001</v>
      </c>
      <c r="V292" s="16">
        <v>0.96700000000000008</v>
      </c>
      <c r="W292" s="21" t="s">
        <v>39</v>
      </c>
      <c r="X292" s="16" t="s">
        <v>39</v>
      </c>
      <c r="Y292" s="21" t="str">
        <f>VLOOKUP(A292, [1]Data!$A:$F, 6, FALSE)</f>
        <v>*</v>
      </c>
      <c r="Z292" s="16">
        <v>2.2000000000000002E-2</v>
      </c>
      <c r="AB292" s="16" t="s">
        <v>39</v>
      </c>
      <c r="AC292" s="16">
        <f>VLOOKUP(A292, [1]Data!$A:$M, 13, FALSE)</f>
        <v>0.11349999999999999</v>
      </c>
      <c r="AD292" s="16" t="s">
        <v>724</v>
      </c>
      <c r="AE292" s="16" t="s">
        <v>34</v>
      </c>
      <c r="AF292" s="16">
        <v>2930870</v>
      </c>
    </row>
    <row r="293" spans="1:32" ht="15.75" customHeight="1" x14ac:dyDescent="0.35">
      <c r="A293" s="16" t="s">
        <v>725</v>
      </c>
      <c r="B293" s="16" t="s">
        <v>726</v>
      </c>
      <c r="C293" s="16" t="s">
        <v>7</v>
      </c>
      <c r="D293" s="16">
        <v>698</v>
      </c>
      <c r="E293" s="16">
        <v>730</v>
      </c>
      <c r="F293" s="16">
        <v>32</v>
      </c>
      <c r="G293" s="16">
        <v>46</v>
      </c>
      <c r="H293" s="16">
        <v>44</v>
      </c>
      <c r="I293" s="16">
        <v>45</v>
      </c>
      <c r="J293" s="16">
        <v>52</v>
      </c>
      <c r="K293" s="16">
        <v>48</v>
      </c>
      <c r="L293" s="16">
        <v>50</v>
      </c>
      <c r="M293" s="16">
        <v>53</v>
      </c>
      <c r="N293" s="16">
        <v>55</v>
      </c>
      <c r="O293" s="16">
        <v>60</v>
      </c>
      <c r="P293" s="16">
        <v>72</v>
      </c>
      <c r="Q293" s="16">
        <v>51</v>
      </c>
      <c r="R293" s="16">
        <v>66</v>
      </c>
      <c r="S293" s="16">
        <v>56</v>
      </c>
      <c r="T293" s="17">
        <v>676.12</v>
      </c>
      <c r="U293" s="16">
        <v>1</v>
      </c>
      <c r="V293" s="16">
        <v>0.98299999999999998</v>
      </c>
      <c r="W293" s="21" t="s">
        <v>39</v>
      </c>
      <c r="X293" s="16" t="s">
        <v>39</v>
      </c>
      <c r="Y293" s="21" t="str">
        <f>VLOOKUP(A293, [1]Data!$A:$F, 6, FALSE)</f>
        <v>*</v>
      </c>
      <c r="Z293" s="16">
        <v>6.9999999999999993E-3</v>
      </c>
      <c r="AB293" s="16" t="s">
        <v>39</v>
      </c>
      <c r="AC293" s="16">
        <f>VLOOKUP(A293, [1]Data!$A:$M, 13, FALSE)</f>
        <v>0.11349999999999999</v>
      </c>
      <c r="AD293" s="16" t="s">
        <v>724</v>
      </c>
      <c r="AE293" s="16" t="s">
        <v>34</v>
      </c>
      <c r="AF293" s="16">
        <v>2900001</v>
      </c>
    </row>
    <row r="294" spans="1:32" ht="15.75" customHeight="1" x14ac:dyDescent="0.35">
      <c r="A294" s="16" t="s">
        <v>920</v>
      </c>
      <c r="B294" s="16" t="s">
        <v>921</v>
      </c>
      <c r="C294" s="16" t="s">
        <v>65</v>
      </c>
      <c r="D294" s="16">
        <v>541</v>
      </c>
      <c r="E294" s="16">
        <v>558</v>
      </c>
      <c r="F294" s="16">
        <v>17</v>
      </c>
      <c r="G294" s="16">
        <v>38</v>
      </c>
      <c r="H294" s="16">
        <v>35</v>
      </c>
      <c r="I294" s="16">
        <v>46</v>
      </c>
      <c r="J294" s="16">
        <v>36</v>
      </c>
      <c r="K294" s="16">
        <v>44</v>
      </c>
      <c r="L294" s="16">
        <v>55</v>
      </c>
      <c r="M294" s="16">
        <v>36</v>
      </c>
      <c r="N294" s="16">
        <v>53</v>
      </c>
      <c r="O294" s="16">
        <v>47</v>
      </c>
      <c r="P294" s="16">
        <v>49</v>
      </c>
      <c r="Q294" s="16">
        <v>36</v>
      </c>
      <c r="R294" s="16">
        <v>33</v>
      </c>
      <c r="S294" s="16">
        <v>33</v>
      </c>
      <c r="T294" s="17">
        <v>542</v>
      </c>
      <c r="U294" s="16">
        <v>0.435</v>
      </c>
      <c r="V294" s="16">
        <v>0.95200000000000007</v>
      </c>
      <c r="W294" s="21" t="s">
        <v>39</v>
      </c>
      <c r="X294" s="16" t="s">
        <v>39</v>
      </c>
      <c r="Y294" s="21" t="str">
        <f>VLOOKUP(A294, [1]Data!$A:$F, 6, FALSE)</f>
        <v>*</v>
      </c>
      <c r="Z294" s="16">
        <v>3.3000000000000002E-2</v>
      </c>
      <c r="AB294" s="16">
        <v>2.2200000000000001E-2</v>
      </c>
      <c r="AC294" s="16">
        <f>VLOOKUP(A294, [1]Data!$A:$M, 13, FALSE)</f>
        <v>0.13070000000000001</v>
      </c>
      <c r="AD294" s="16" t="s">
        <v>913</v>
      </c>
      <c r="AE294" s="16" t="s">
        <v>34</v>
      </c>
      <c r="AF294" s="16">
        <v>2920160</v>
      </c>
    </row>
    <row r="295" spans="1:32" ht="15.75" customHeight="1" x14ac:dyDescent="0.35">
      <c r="A295" s="16" t="s">
        <v>727</v>
      </c>
      <c r="B295" s="16" t="s">
        <v>728</v>
      </c>
      <c r="C295" s="16" t="s">
        <v>32</v>
      </c>
      <c r="D295" s="16">
        <v>197</v>
      </c>
      <c r="E295" s="16">
        <v>208</v>
      </c>
      <c r="F295" s="16">
        <v>11</v>
      </c>
      <c r="G295" s="16">
        <v>8</v>
      </c>
      <c r="H295" s="16">
        <v>13</v>
      </c>
      <c r="I295" s="16">
        <v>19</v>
      </c>
      <c r="J295" s="16">
        <v>13</v>
      </c>
      <c r="K295" s="16">
        <v>9</v>
      </c>
      <c r="L295" s="16">
        <v>13</v>
      </c>
      <c r="M295" s="16">
        <v>20</v>
      </c>
      <c r="N295" s="16">
        <v>10</v>
      </c>
      <c r="O295" s="16">
        <v>21</v>
      </c>
      <c r="P295" s="16">
        <v>21</v>
      </c>
      <c r="Q295" s="16">
        <v>15</v>
      </c>
      <c r="R295" s="16">
        <v>17</v>
      </c>
      <c r="S295" s="16">
        <v>18</v>
      </c>
      <c r="T295" s="17">
        <v>198</v>
      </c>
      <c r="U295" s="16">
        <v>0.308</v>
      </c>
      <c r="V295" s="16">
        <v>0.95400000000000007</v>
      </c>
      <c r="W295" s="21" t="s">
        <v>39</v>
      </c>
      <c r="X295" s="16" t="s">
        <v>39</v>
      </c>
      <c r="Y295" s="21" t="str">
        <f>VLOOKUP(A295, [1]Data!$A:$F, 6, FALSE)</f>
        <v>*</v>
      </c>
      <c r="Z295" s="16">
        <v>4.0999999999999995E-2</v>
      </c>
      <c r="AB295" s="16" t="s">
        <v>39</v>
      </c>
      <c r="AC295" s="16">
        <f>VLOOKUP(A295, [1]Data!$A:$M, 13, FALSE)</f>
        <v>0.11349999999999999</v>
      </c>
      <c r="AD295" s="16" t="s">
        <v>729</v>
      </c>
      <c r="AE295" s="16" t="s">
        <v>46</v>
      </c>
      <c r="AF295" s="16">
        <v>2920280</v>
      </c>
    </row>
    <row r="296" spans="1:32" ht="15.75" customHeight="1" x14ac:dyDescent="0.35">
      <c r="A296" s="16" t="s">
        <v>661</v>
      </c>
      <c r="B296" s="16" t="s">
        <v>662</v>
      </c>
      <c r="C296" s="16" t="s">
        <v>65</v>
      </c>
      <c r="D296" s="16">
        <v>697</v>
      </c>
      <c r="E296" s="16">
        <v>753</v>
      </c>
      <c r="F296" s="16">
        <v>56</v>
      </c>
      <c r="G296" s="16">
        <v>57</v>
      </c>
      <c r="H296" s="16">
        <v>58</v>
      </c>
      <c r="I296" s="16">
        <v>54</v>
      </c>
      <c r="J296" s="16">
        <v>56</v>
      </c>
      <c r="K296" s="16">
        <v>52</v>
      </c>
      <c r="L296" s="16">
        <v>60</v>
      </c>
      <c r="M296" s="16">
        <v>44</v>
      </c>
      <c r="N296" s="16">
        <v>61</v>
      </c>
      <c r="O296" s="16">
        <v>56</v>
      </c>
      <c r="P296" s="16">
        <v>58</v>
      </c>
      <c r="Q296" s="16">
        <v>50</v>
      </c>
      <c r="R296" s="16">
        <v>46</v>
      </c>
      <c r="S296" s="16">
        <v>45</v>
      </c>
      <c r="T296" s="17">
        <v>678.35</v>
      </c>
      <c r="U296" s="16">
        <v>0.46899999999999997</v>
      </c>
      <c r="V296" s="16">
        <v>0.95700000000000007</v>
      </c>
      <c r="W296" s="21" t="s">
        <v>39</v>
      </c>
      <c r="X296" s="16">
        <v>3.2000000000000001E-2</v>
      </c>
      <c r="Y296" s="21" t="str">
        <f>VLOOKUP(A296, [1]Data!$A:$F, 6, FALSE)</f>
        <v>*</v>
      </c>
      <c r="Z296" s="16" t="s">
        <v>39</v>
      </c>
      <c r="AB296" s="16">
        <v>8.6E-3</v>
      </c>
      <c r="AC296" s="16">
        <f>VLOOKUP(A296, [1]Data!$A:$M, 13, FALSE)</f>
        <v>0.11349999999999999</v>
      </c>
      <c r="AD296" s="16" t="s">
        <v>658</v>
      </c>
      <c r="AE296" s="16" t="s">
        <v>34</v>
      </c>
      <c r="AF296" s="16">
        <v>2920310</v>
      </c>
    </row>
    <row r="297" spans="1:32" ht="15.75" customHeight="1" x14ac:dyDescent="0.35">
      <c r="A297" s="16" t="s">
        <v>1152</v>
      </c>
      <c r="B297" s="16" t="s">
        <v>1153</v>
      </c>
      <c r="C297" s="16" t="s">
        <v>65</v>
      </c>
      <c r="D297" s="16">
        <v>44</v>
      </c>
      <c r="E297" s="16">
        <v>51</v>
      </c>
      <c r="F297" s="16">
        <v>7</v>
      </c>
      <c r="G297" s="16" t="s">
        <v>39</v>
      </c>
      <c r="H297" s="16">
        <v>8</v>
      </c>
      <c r="I297" s="16" t="s">
        <v>39</v>
      </c>
      <c r="J297" s="16">
        <v>7</v>
      </c>
      <c r="K297" s="16" t="s">
        <v>39</v>
      </c>
      <c r="L297" s="16" t="s">
        <v>39</v>
      </c>
      <c r="M297" s="16" t="s">
        <v>39</v>
      </c>
      <c r="N297" s="16">
        <v>6</v>
      </c>
      <c r="O297" s="16">
        <v>5</v>
      </c>
      <c r="P297" s="16" t="s">
        <v>39</v>
      </c>
      <c r="Q297" s="16" t="s">
        <v>39</v>
      </c>
      <c r="R297" s="16" t="s">
        <v>39</v>
      </c>
      <c r="S297" s="16" t="s">
        <v>39</v>
      </c>
      <c r="T297" s="17">
        <v>40</v>
      </c>
      <c r="U297" s="16">
        <v>0.5</v>
      </c>
      <c r="V297" s="16">
        <v>0.93200000000000005</v>
      </c>
      <c r="W297" s="21" t="s">
        <v>39</v>
      </c>
      <c r="X297" s="16" t="s">
        <v>39</v>
      </c>
      <c r="Y297" s="21" t="str">
        <f>VLOOKUP(A297, [1]Data!$A:$F, 6, FALSE)</f>
        <v>*</v>
      </c>
      <c r="Z297" s="16" t="s">
        <v>39</v>
      </c>
      <c r="AB297" s="16" t="s">
        <v>39</v>
      </c>
      <c r="AC297" s="16">
        <f>VLOOKUP(A297, [1]Data!$A:$M, 13, FALSE)</f>
        <v>0.13070000000000001</v>
      </c>
      <c r="AD297" s="16" t="s">
        <v>1141</v>
      </c>
      <c r="AE297" s="16" t="s">
        <v>34</v>
      </c>
      <c r="AF297" s="16">
        <v>2920340</v>
      </c>
    </row>
    <row r="298" spans="1:32" ht="15.75" customHeight="1" x14ac:dyDescent="0.35">
      <c r="A298" s="16" t="s">
        <v>717</v>
      </c>
      <c r="B298" s="16" t="s">
        <v>718</v>
      </c>
      <c r="C298" s="16" t="s">
        <v>5</v>
      </c>
      <c r="D298" s="16">
        <v>108</v>
      </c>
      <c r="E298" s="16">
        <v>122</v>
      </c>
      <c r="F298" s="16">
        <v>14</v>
      </c>
      <c r="G298" s="16">
        <v>12</v>
      </c>
      <c r="H298" s="16">
        <v>8</v>
      </c>
      <c r="I298" s="16">
        <v>5</v>
      </c>
      <c r="J298" s="16" t="s">
        <v>39</v>
      </c>
      <c r="K298" s="16">
        <v>7</v>
      </c>
      <c r="L298" s="16" t="s">
        <v>39</v>
      </c>
      <c r="M298" s="16">
        <v>15</v>
      </c>
      <c r="N298" s="16">
        <v>6</v>
      </c>
      <c r="O298" s="16">
        <v>8</v>
      </c>
      <c r="P298" s="16">
        <v>7</v>
      </c>
      <c r="Q298" s="16">
        <v>8</v>
      </c>
      <c r="R298" s="16">
        <v>7</v>
      </c>
      <c r="S298" s="16">
        <v>17</v>
      </c>
      <c r="T298" s="17">
        <v>107</v>
      </c>
      <c r="U298" s="16">
        <v>0.99099999999999899</v>
      </c>
      <c r="V298" s="16">
        <v>0.98099999999999898</v>
      </c>
      <c r="W298" s="21" t="s">
        <v>39</v>
      </c>
      <c r="X298" s="16" t="s">
        <v>39</v>
      </c>
      <c r="Y298" s="21" t="str">
        <f>VLOOKUP(A298, [1]Data!$A:$F, 6, FALSE)</f>
        <v>*</v>
      </c>
      <c r="Z298" s="16" t="s">
        <v>39</v>
      </c>
      <c r="AB298" s="16" t="s">
        <v>39</v>
      </c>
      <c r="AC298" s="16">
        <f>VLOOKUP(A298, [1]Data!$A:$M, 13, FALSE)</f>
        <v>0.11349999999999999</v>
      </c>
      <c r="AD298" s="16" t="s">
        <v>719</v>
      </c>
      <c r="AE298" s="16" t="s">
        <v>34</v>
      </c>
      <c r="AF298" s="16">
        <v>2920370</v>
      </c>
    </row>
    <row r="299" spans="1:32" ht="15.75" customHeight="1" x14ac:dyDescent="0.35">
      <c r="A299" s="16" t="s">
        <v>1069</v>
      </c>
      <c r="B299" s="16" t="s">
        <v>1070</v>
      </c>
      <c r="C299" s="16" t="s">
        <v>6</v>
      </c>
      <c r="D299" s="16">
        <v>2426</v>
      </c>
      <c r="E299" s="16">
        <v>2554</v>
      </c>
      <c r="F299" s="16">
        <v>128</v>
      </c>
      <c r="G299" s="16">
        <v>166</v>
      </c>
      <c r="H299" s="16">
        <v>167</v>
      </c>
      <c r="I299" s="16">
        <v>180</v>
      </c>
      <c r="J299" s="16">
        <v>198</v>
      </c>
      <c r="K299" s="16">
        <v>166</v>
      </c>
      <c r="L299" s="16">
        <v>186</v>
      </c>
      <c r="M299" s="16">
        <v>186</v>
      </c>
      <c r="N299" s="16">
        <v>199</v>
      </c>
      <c r="O299" s="16">
        <v>195</v>
      </c>
      <c r="P299" s="16">
        <v>228</v>
      </c>
      <c r="Q299" s="16">
        <v>189</v>
      </c>
      <c r="R299" s="16">
        <v>186</v>
      </c>
      <c r="S299" s="16">
        <v>180</v>
      </c>
      <c r="T299" s="17">
        <v>2359.8200000000002</v>
      </c>
      <c r="U299" s="16">
        <v>0.35100000000000003</v>
      </c>
      <c r="V299" s="16">
        <v>0.56200000000000006</v>
      </c>
      <c r="W299" s="21">
        <v>4.5999999999999999E-2</v>
      </c>
      <c r="X299" s="16">
        <v>0.25700000000000001</v>
      </c>
      <c r="Y299" s="21">
        <f>VLOOKUP(A299, [1]Data!$A:$F, 6, FALSE)</f>
        <v>7.8318219291014009E-3</v>
      </c>
      <c r="Z299" s="16">
        <v>5.7000000000000002E-2</v>
      </c>
      <c r="AA299" s="23">
        <v>7.0074193179607391E-2</v>
      </c>
      <c r="AB299" s="16">
        <v>9.9299999999999999E-2</v>
      </c>
      <c r="AC299" s="16">
        <f>VLOOKUP(A299, [1]Data!$A:$M, 13, FALSE)</f>
        <v>0.13070000000000001</v>
      </c>
      <c r="AD299" s="16" t="s">
        <v>1060</v>
      </c>
      <c r="AE299" s="16" t="s">
        <v>34</v>
      </c>
      <c r="AF299" s="16">
        <v>2920410</v>
      </c>
    </row>
    <row r="300" spans="1:32" ht="15.75" customHeight="1" x14ac:dyDescent="0.35">
      <c r="A300" s="16" t="s">
        <v>1202</v>
      </c>
      <c r="B300" s="16" t="s">
        <v>1203</v>
      </c>
      <c r="C300" s="16" t="s">
        <v>65</v>
      </c>
      <c r="D300" s="16">
        <v>2935</v>
      </c>
      <c r="E300" s="16">
        <v>3038</v>
      </c>
      <c r="F300" s="16">
        <v>103</v>
      </c>
      <c r="G300" s="16">
        <v>239</v>
      </c>
      <c r="H300" s="16">
        <v>214</v>
      </c>
      <c r="I300" s="16">
        <v>225</v>
      </c>
      <c r="J300" s="16">
        <v>208</v>
      </c>
      <c r="K300" s="16">
        <v>233</v>
      </c>
      <c r="L300" s="16">
        <v>227</v>
      </c>
      <c r="M300" s="16">
        <v>193</v>
      </c>
      <c r="N300" s="16">
        <v>241</v>
      </c>
      <c r="O300" s="16">
        <v>254</v>
      </c>
      <c r="P300" s="16">
        <v>231</v>
      </c>
      <c r="Q300" s="16">
        <v>235</v>
      </c>
      <c r="R300" s="16">
        <v>218</v>
      </c>
      <c r="S300" s="16">
        <v>217</v>
      </c>
      <c r="T300" s="17">
        <v>2912.85</v>
      </c>
      <c r="U300" s="16">
        <v>0.39700000000000002</v>
      </c>
      <c r="V300" s="16">
        <v>0.90500000000000003</v>
      </c>
      <c r="X300" s="16">
        <v>4.5999999999999999E-2</v>
      </c>
      <c r="Y300" s="21" t="str">
        <f>VLOOKUP(A300, [1]Data!$A:$F, 6, FALSE)</f>
        <v>*</v>
      </c>
      <c r="Z300" s="16">
        <v>3.9E-2</v>
      </c>
      <c r="AB300" s="16">
        <v>4.7999999999999996E-3</v>
      </c>
      <c r="AC300" s="16">
        <f>VLOOKUP(A300, [1]Data!$A:$M, 13, FALSE)</f>
        <v>0.16670000000000001</v>
      </c>
      <c r="AD300" s="16" t="s">
        <v>1199</v>
      </c>
      <c r="AE300" s="16" t="s">
        <v>34</v>
      </c>
      <c r="AF300" s="16">
        <v>2920430</v>
      </c>
    </row>
    <row r="301" spans="1:32" ht="15.75" customHeight="1" x14ac:dyDescent="0.35">
      <c r="A301" s="16" t="s">
        <v>820</v>
      </c>
      <c r="B301" s="16" t="s">
        <v>821</v>
      </c>
      <c r="C301" s="16" t="s">
        <v>42</v>
      </c>
      <c r="D301" s="16">
        <v>1338</v>
      </c>
      <c r="E301" s="16">
        <v>1411</v>
      </c>
      <c r="F301" s="16">
        <v>73</v>
      </c>
      <c r="G301" s="16">
        <v>94</v>
      </c>
      <c r="H301" s="16">
        <v>78</v>
      </c>
      <c r="I301" s="16">
        <v>79</v>
      </c>
      <c r="J301" s="16">
        <v>66</v>
      </c>
      <c r="K301" s="16">
        <v>88</v>
      </c>
      <c r="L301" s="16">
        <v>100</v>
      </c>
      <c r="M301" s="16">
        <v>98</v>
      </c>
      <c r="N301" s="16">
        <v>136</v>
      </c>
      <c r="O301" s="16">
        <v>118</v>
      </c>
      <c r="P301" s="16">
        <v>133</v>
      </c>
      <c r="Q301" s="16">
        <v>134</v>
      </c>
      <c r="R301" s="16">
        <v>111</v>
      </c>
      <c r="S301" s="16">
        <v>103</v>
      </c>
      <c r="T301" s="17">
        <v>1307.8399999999999</v>
      </c>
      <c r="U301" s="16">
        <v>0.19800000000000001</v>
      </c>
      <c r="V301" s="16">
        <v>0.90700000000000003</v>
      </c>
      <c r="W301" s="21">
        <v>0.01</v>
      </c>
      <c r="X301" s="16">
        <v>2.7000000000000003E-2</v>
      </c>
      <c r="Y301" s="21">
        <f>VLOOKUP(A301, [1]Data!$A:$F, 6, FALSE)</f>
        <v>1.195814648729447E-2</v>
      </c>
      <c r="Z301" s="16">
        <v>0.04</v>
      </c>
      <c r="AB301" s="16">
        <v>4.5000000000000005E-3</v>
      </c>
      <c r="AC301" s="16">
        <f>VLOOKUP(A301, [1]Data!$A:$M, 13, FALSE)</f>
        <v>0.13070000000000001</v>
      </c>
      <c r="AD301" s="16" t="s">
        <v>811</v>
      </c>
      <c r="AE301" s="16" t="s">
        <v>34</v>
      </c>
      <c r="AF301" s="16">
        <v>2920490</v>
      </c>
    </row>
    <row r="302" spans="1:32" ht="15.75" customHeight="1" x14ac:dyDescent="0.35">
      <c r="A302" s="16" t="s">
        <v>338</v>
      </c>
      <c r="B302" s="16" t="s">
        <v>339</v>
      </c>
      <c r="C302" s="16" t="s">
        <v>42</v>
      </c>
      <c r="D302" s="16">
        <v>537</v>
      </c>
      <c r="E302" s="16">
        <v>563</v>
      </c>
      <c r="F302" s="16">
        <v>26</v>
      </c>
      <c r="G302" s="16">
        <v>44</v>
      </c>
      <c r="H302" s="16">
        <v>29</v>
      </c>
      <c r="I302" s="16">
        <v>35</v>
      </c>
      <c r="J302" s="16">
        <v>34</v>
      </c>
      <c r="K302" s="16">
        <v>32</v>
      </c>
      <c r="L302" s="16">
        <v>42</v>
      </c>
      <c r="M302" s="16">
        <v>52</v>
      </c>
      <c r="N302" s="16">
        <v>39</v>
      </c>
      <c r="O302" s="16">
        <v>52</v>
      </c>
      <c r="P302" s="16">
        <v>39</v>
      </c>
      <c r="Q302" s="16">
        <v>51</v>
      </c>
      <c r="R302" s="16">
        <v>50</v>
      </c>
      <c r="S302" s="16">
        <v>38</v>
      </c>
      <c r="T302" s="17">
        <v>511.48</v>
      </c>
      <c r="U302" s="16">
        <v>0.38200000000000001</v>
      </c>
      <c r="V302" s="16">
        <v>0.97799999999999998</v>
      </c>
      <c r="W302" s="21" t="s">
        <v>39</v>
      </c>
      <c r="X302" s="16" t="s">
        <v>39</v>
      </c>
      <c r="Y302" s="21" t="str">
        <f>VLOOKUP(A302, [1]Data!$A:$F, 6, FALSE)</f>
        <v>*</v>
      </c>
      <c r="Z302" s="16">
        <v>9.0000000000000011E-3</v>
      </c>
      <c r="AB302" s="16" t="s">
        <v>39</v>
      </c>
      <c r="AC302" s="16">
        <f>VLOOKUP(A302, [1]Data!$A:$M, 13, FALSE)</f>
        <v>0.13289999999999999</v>
      </c>
      <c r="AD302" s="16" t="s">
        <v>337</v>
      </c>
      <c r="AE302" s="16" t="s">
        <v>34</v>
      </c>
      <c r="AF302" s="16">
        <v>2920550</v>
      </c>
    </row>
    <row r="303" spans="1:32" ht="15.75" customHeight="1" x14ac:dyDescent="0.35">
      <c r="A303" s="16" t="s">
        <v>701</v>
      </c>
      <c r="B303" s="16" t="s">
        <v>702</v>
      </c>
      <c r="C303" s="16" t="s">
        <v>65</v>
      </c>
      <c r="D303" s="16">
        <v>3424</v>
      </c>
      <c r="E303" s="16">
        <v>3584</v>
      </c>
      <c r="F303" s="16">
        <v>160</v>
      </c>
      <c r="G303" s="16">
        <v>282</v>
      </c>
      <c r="H303" s="16">
        <v>250</v>
      </c>
      <c r="I303" s="16">
        <v>234</v>
      </c>
      <c r="J303" s="16">
        <v>249</v>
      </c>
      <c r="K303" s="16">
        <v>251</v>
      </c>
      <c r="L303" s="16">
        <v>234</v>
      </c>
      <c r="M303" s="16">
        <v>257</v>
      </c>
      <c r="N303" s="16">
        <v>303</v>
      </c>
      <c r="O303" s="16">
        <v>277</v>
      </c>
      <c r="P303" s="16">
        <v>308</v>
      </c>
      <c r="Q303" s="16">
        <v>288</v>
      </c>
      <c r="R303" s="16">
        <v>257</v>
      </c>
      <c r="S303" s="16">
        <v>234</v>
      </c>
      <c r="T303" s="17">
        <v>3425.29</v>
      </c>
      <c r="U303" s="16">
        <v>0.65400000000000003</v>
      </c>
      <c r="V303" s="16">
        <v>0.62</v>
      </c>
      <c r="W303" s="21">
        <v>1.2E-2</v>
      </c>
      <c r="X303" s="16">
        <v>0.21299999999999999</v>
      </c>
      <c r="Y303" s="21">
        <f>VLOOKUP(A303, [1]Data!$A:$F, 6, FALSE)</f>
        <v>2.3072429906542055E-2</v>
      </c>
      <c r="Z303" s="16">
        <v>2.5000000000000001E-2</v>
      </c>
      <c r="AA303" s="23">
        <v>0.10660047084093094</v>
      </c>
      <c r="AB303" s="16">
        <v>0.21059999999999998</v>
      </c>
      <c r="AC303" s="16">
        <f>VLOOKUP(A303, [1]Data!$A:$M, 13, FALSE)</f>
        <v>0.11349999999999999</v>
      </c>
      <c r="AD303" s="16" t="s">
        <v>703</v>
      </c>
      <c r="AE303" s="16" t="s">
        <v>34</v>
      </c>
      <c r="AF303" s="16">
        <v>2920610</v>
      </c>
    </row>
    <row r="304" spans="1:32" ht="15.75" customHeight="1" x14ac:dyDescent="0.35">
      <c r="A304" s="16" t="s">
        <v>108</v>
      </c>
      <c r="B304" s="16" t="s">
        <v>109</v>
      </c>
      <c r="C304" s="16" t="s">
        <v>5</v>
      </c>
      <c r="D304" s="16">
        <v>508</v>
      </c>
      <c r="E304" s="16">
        <v>530</v>
      </c>
      <c r="F304" s="16">
        <v>22</v>
      </c>
      <c r="G304" s="16">
        <v>36</v>
      </c>
      <c r="H304" s="16">
        <v>32</v>
      </c>
      <c r="I304" s="16">
        <v>35</v>
      </c>
      <c r="J304" s="16">
        <v>32</v>
      </c>
      <c r="K304" s="16">
        <v>44</v>
      </c>
      <c r="L304" s="16">
        <v>33</v>
      </c>
      <c r="M304" s="16">
        <v>55</v>
      </c>
      <c r="N304" s="16">
        <v>20</v>
      </c>
      <c r="O304" s="16">
        <v>46</v>
      </c>
      <c r="P304" s="16">
        <v>63</v>
      </c>
      <c r="Q304" s="16">
        <v>44</v>
      </c>
      <c r="R304" s="16">
        <v>44</v>
      </c>
      <c r="S304" s="16">
        <v>24</v>
      </c>
      <c r="T304" s="17">
        <v>488.76</v>
      </c>
      <c r="U304" s="16">
        <v>0.44799999999999995</v>
      </c>
      <c r="V304" s="16">
        <v>0.97599999999999898</v>
      </c>
      <c r="W304" s="21" t="s">
        <v>39</v>
      </c>
      <c r="X304" s="16" t="s">
        <v>39</v>
      </c>
      <c r="Y304" s="21" t="str">
        <f>VLOOKUP(A304, [1]Data!$A:$F, 6, FALSE)</f>
        <v>*</v>
      </c>
      <c r="Z304" s="16">
        <v>0.02</v>
      </c>
      <c r="AB304" s="16" t="s">
        <v>39</v>
      </c>
      <c r="AC304" s="16">
        <f>VLOOKUP(A304, [1]Data!$A:$M, 13, FALSE)</f>
        <v>9.4100000000000003E-2</v>
      </c>
      <c r="AD304" s="16" t="s">
        <v>110</v>
      </c>
      <c r="AE304" s="16" t="s">
        <v>34</v>
      </c>
      <c r="AF304" s="16">
        <v>2923640</v>
      </c>
    </row>
    <row r="305" spans="1:32" ht="15.75" customHeight="1" x14ac:dyDescent="0.35">
      <c r="A305" s="16" t="s">
        <v>688</v>
      </c>
      <c r="B305" s="16" t="s">
        <v>689</v>
      </c>
      <c r="C305" s="16" t="s">
        <v>32</v>
      </c>
      <c r="D305" s="16">
        <v>223</v>
      </c>
      <c r="E305" s="16">
        <v>239</v>
      </c>
      <c r="F305" s="16">
        <v>16</v>
      </c>
      <c r="G305" s="16">
        <v>10</v>
      </c>
      <c r="H305" s="16">
        <v>16</v>
      </c>
      <c r="I305" s="16">
        <v>17</v>
      </c>
      <c r="J305" s="16">
        <v>23</v>
      </c>
      <c r="K305" s="16">
        <v>10</v>
      </c>
      <c r="L305" s="16">
        <v>16</v>
      </c>
      <c r="M305" s="16">
        <v>14</v>
      </c>
      <c r="N305" s="16">
        <v>13</v>
      </c>
      <c r="O305" s="16">
        <v>18</v>
      </c>
      <c r="P305" s="16">
        <v>23</v>
      </c>
      <c r="Q305" s="16">
        <v>21</v>
      </c>
      <c r="R305" s="16">
        <v>21</v>
      </c>
      <c r="S305" s="16">
        <v>21</v>
      </c>
      <c r="T305" s="17">
        <v>221</v>
      </c>
      <c r="U305" s="16">
        <v>0.249</v>
      </c>
      <c r="V305" s="16">
        <v>0.97299999999999998</v>
      </c>
      <c r="W305" s="21">
        <v>2.2000000000000002E-2</v>
      </c>
      <c r="X305" s="16" t="s">
        <v>39</v>
      </c>
      <c r="Y305" s="21" t="str">
        <f>VLOOKUP(A305, [1]Data!$A:$F, 6, FALSE)</f>
        <v>*</v>
      </c>
      <c r="Z305" s="16" t="s">
        <v>39</v>
      </c>
      <c r="AB305" s="16" t="s">
        <v>39</v>
      </c>
      <c r="AC305" s="16">
        <f>VLOOKUP(A305, [1]Data!$A:$M, 13, FALSE)</f>
        <v>0.11349999999999999</v>
      </c>
      <c r="AD305" s="16" t="s">
        <v>685</v>
      </c>
      <c r="AE305" s="16" t="s">
        <v>34</v>
      </c>
      <c r="AF305" s="16">
        <v>2920640</v>
      </c>
    </row>
    <row r="306" spans="1:32" ht="15.75" customHeight="1" x14ac:dyDescent="0.35">
      <c r="A306" s="16" t="s">
        <v>1027</v>
      </c>
      <c r="B306" s="16" t="s">
        <v>1028</v>
      </c>
      <c r="C306" s="16" t="s">
        <v>2</v>
      </c>
      <c r="D306" s="16">
        <v>9914</v>
      </c>
      <c r="E306" s="16">
        <v>10185</v>
      </c>
      <c r="F306" s="16">
        <v>271</v>
      </c>
      <c r="G306" s="16">
        <v>754</v>
      </c>
      <c r="H306" s="16">
        <v>671</v>
      </c>
      <c r="I306" s="16">
        <v>734</v>
      </c>
      <c r="J306" s="16">
        <v>685</v>
      </c>
      <c r="K306" s="16">
        <v>754</v>
      </c>
      <c r="L306" s="16">
        <v>716</v>
      </c>
      <c r="M306" s="16">
        <v>761</v>
      </c>
      <c r="N306" s="16">
        <v>762</v>
      </c>
      <c r="O306" s="16">
        <v>836</v>
      </c>
      <c r="P306" s="16">
        <v>895</v>
      </c>
      <c r="Q306" s="16">
        <v>741</v>
      </c>
      <c r="R306" s="16">
        <v>779</v>
      </c>
      <c r="S306" s="16">
        <v>826</v>
      </c>
      <c r="T306" s="17">
        <v>9738.27</v>
      </c>
      <c r="U306" s="16">
        <v>0.18100000000000002</v>
      </c>
      <c r="V306" s="16">
        <v>0.79599999999999893</v>
      </c>
      <c r="W306" s="21">
        <v>7.9000000000000001E-2</v>
      </c>
      <c r="X306" s="16">
        <v>3.7000000000000005E-2</v>
      </c>
      <c r="Y306" s="21">
        <f>VLOOKUP(A306, [1]Data!$A:$F, 6, FALSE)</f>
        <v>4.0044381682469238E-2</v>
      </c>
      <c r="Z306" s="16">
        <v>4.4000000000000004E-2</v>
      </c>
      <c r="AB306" s="16">
        <v>0.1128</v>
      </c>
      <c r="AC306" s="16">
        <f>VLOOKUP(A306, [1]Data!$A:$M, 13, FALSE)</f>
        <v>0.13070000000000001</v>
      </c>
      <c r="AD306" s="16" t="s">
        <v>2</v>
      </c>
      <c r="AE306" s="16" t="s">
        <v>191</v>
      </c>
      <c r="AF306" s="16">
        <v>2920670</v>
      </c>
    </row>
    <row r="307" spans="1:32" ht="15.75" customHeight="1" x14ac:dyDescent="0.35">
      <c r="A307" s="16" t="s">
        <v>380</v>
      </c>
      <c r="B307" s="16" t="s">
        <v>381</v>
      </c>
      <c r="C307" s="16" t="s">
        <v>7</v>
      </c>
      <c r="D307" s="16">
        <v>2911</v>
      </c>
      <c r="E307" s="16">
        <v>3067</v>
      </c>
      <c r="F307" s="16">
        <v>156</v>
      </c>
      <c r="G307" s="16">
        <v>228</v>
      </c>
      <c r="H307" s="16">
        <v>214</v>
      </c>
      <c r="I307" s="16">
        <v>181</v>
      </c>
      <c r="J307" s="16">
        <v>199</v>
      </c>
      <c r="K307" s="16">
        <v>233</v>
      </c>
      <c r="L307" s="16">
        <v>212</v>
      </c>
      <c r="M307" s="16">
        <v>215</v>
      </c>
      <c r="N307" s="16">
        <v>249</v>
      </c>
      <c r="O307" s="16">
        <v>262</v>
      </c>
      <c r="P307" s="16">
        <v>283</v>
      </c>
      <c r="Q307" s="16">
        <v>220</v>
      </c>
      <c r="R307" s="16">
        <v>195</v>
      </c>
      <c r="S307" s="16">
        <v>220</v>
      </c>
      <c r="T307" s="17">
        <v>2916.04</v>
      </c>
      <c r="U307" s="16">
        <v>0.40600000000000003</v>
      </c>
      <c r="V307" s="16">
        <v>0.877</v>
      </c>
      <c r="W307" s="21">
        <v>1.2E-2</v>
      </c>
      <c r="X307" s="16">
        <v>4.4000000000000004E-2</v>
      </c>
      <c r="Z307" s="16">
        <v>5.5E-2</v>
      </c>
      <c r="AA307" s="23">
        <v>7.9010650515556335E-3</v>
      </c>
      <c r="AB307" s="16">
        <v>9.5999999999999992E-3</v>
      </c>
      <c r="AC307" s="16">
        <f>VLOOKUP(A307, [1]Data!$A:$M, 13, FALSE)</f>
        <v>0.13289999999999999</v>
      </c>
      <c r="AD307" s="16" t="s">
        <v>379</v>
      </c>
      <c r="AE307" s="16" t="s">
        <v>34</v>
      </c>
      <c r="AF307" s="16">
        <v>2923460</v>
      </c>
    </row>
    <row r="308" spans="1:32" ht="15.75" customHeight="1" x14ac:dyDescent="0.35">
      <c r="A308" s="16" t="s">
        <v>61</v>
      </c>
      <c r="B308" s="16" t="s">
        <v>62</v>
      </c>
      <c r="C308" s="16" t="s">
        <v>4</v>
      </c>
      <c r="D308" s="16">
        <v>2263</v>
      </c>
      <c r="E308" s="16">
        <v>2447</v>
      </c>
      <c r="F308" s="16">
        <v>184</v>
      </c>
      <c r="G308" s="16">
        <v>192</v>
      </c>
      <c r="H308" s="16">
        <v>188</v>
      </c>
      <c r="I308" s="16">
        <v>173</v>
      </c>
      <c r="J308" s="16">
        <v>154</v>
      </c>
      <c r="K308" s="16">
        <v>144</v>
      </c>
      <c r="L308" s="16">
        <v>161</v>
      </c>
      <c r="M308" s="16">
        <v>169</v>
      </c>
      <c r="N308" s="16">
        <v>171</v>
      </c>
      <c r="O308" s="16">
        <v>189</v>
      </c>
      <c r="P308" s="16">
        <v>197</v>
      </c>
      <c r="Q308" s="16">
        <v>174</v>
      </c>
      <c r="R308" s="16">
        <v>168</v>
      </c>
      <c r="S308" s="16">
        <v>183</v>
      </c>
      <c r="T308" s="17">
        <v>2213.77</v>
      </c>
      <c r="U308" s="16">
        <v>0.76900000000000002</v>
      </c>
      <c r="V308" s="16">
        <v>0.75700000000000001</v>
      </c>
      <c r="W308" s="21">
        <v>6.2E-2</v>
      </c>
      <c r="X308" s="16">
        <v>7.9000000000000001E-2</v>
      </c>
      <c r="Z308" s="16">
        <v>9.8000000000000004E-2</v>
      </c>
      <c r="AB308" s="16">
        <v>3.27E-2</v>
      </c>
      <c r="AC308" s="16">
        <f>VLOOKUP(A308, [1]Data!$A:$M, 13, FALSE)</f>
        <v>0.14929999999999999</v>
      </c>
      <c r="AD308" s="16" t="s">
        <v>58</v>
      </c>
      <c r="AE308" s="16" t="s">
        <v>34</v>
      </c>
      <c r="AF308" s="16">
        <v>2920810</v>
      </c>
    </row>
    <row r="309" spans="1:32" ht="15.75" customHeight="1" x14ac:dyDescent="0.35">
      <c r="A309" s="16" t="s">
        <v>86</v>
      </c>
      <c r="B309" s="16" t="s">
        <v>87</v>
      </c>
      <c r="C309" s="16" t="s">
        <v>6</v>
      </c>
      <c r="D309" s="16">
        <v>159</v>
      </c>
      <c r="E309" s="16">
        <v>168</v>
      </c>
      <c r="F309" s="16">
        <v>9</v>
      </c>
      <c r="G309" s="16">
        <v>13</v>
      </c>
      <c r="H309" s="16">
        <v>10</v>
      </c>
      <c r="I309" s="16">
        <v>12</v>
      </c>
      <c r="J309" s="16">
        <v>13</v>
      </c>
      <c r="K309" s="16">
        <v>11</v>
      </c>
      <c r="L309" s="16">
        <v>9</v>
      </c>
      <c r="M309" s="16">
        <v>10</v>
      </c>
      <c r="N309" s="16">
        <v>13</v>
      </c>
      <c r="O309" s="16">
        <v>18</v>
      </c>
      <c r="P309" s="16">
        <v>10</v>
      </c>
      <c r="Q309" s="16">
        <v>9</v>
      </c>
      <c r="R309" s="16">
        <v>17</v>
      </c>
      <c r="S309" s="16">
        <v>14</v>
      </c>
      <c r="T309" s="17">
        <v>157</v>
      </c>
      <c r="U309" s="16">
        <v>0.376</v>
      </c>
      <c r="V309" s="16">
        <v>0.86799999999999999</v>
      </c>
      <c r="W309" s="21" t="s">
        <v>39</v>
      </c>
      <c r="X309" s="16" t="s">
        <v>39</v>
      </c>
      <c r="Y309" s="21" t="str">
        <f>VLOOKUP(A309, [1]Data!$A:$F, 6, FALSE)</f>
        <v>*</v>
      </c>
      <c r="Z309" s="16">
        <v>5.7000000000000002E-2</v>
      </c>
      <c r="AB309" s="16" t="s">
        <v>39</v>
      </c>
      <c r="AC309" s="16">
        <f>VLOOKUP(A309, [1]Data!$A:$M, 13, FALSE)</f>
        <v>0.14929999999999999</v>
      </c>
      <c r="AD309" s="16" t="s">
        <v>88</v>
      </c>
      <c r="AE309" s="16" t="s">
        <v>34</v>
      </c>
      <c r="AF309" s="16">
        <v>2920820</v>
      </c>
    </row>
    <row r="310" spans="1:32" ht="15.75" customHeight="1" x14ac:dyDescent="0.35">
      <c r="A310" s="16" t="s">
        <v>1059</v>
      </c>
      <c r="B310" s="16" t="s">
        <v>87</v>
      </c>
      <c r="C310" s="16" t="s">
        <v>6</v>
      </c>
      <c r="D310" s="16">
        <v>71</v>
      </c>
      <c r="E310" s="16">
        <v>71</v>
      </c>
      <c r="F310" s="16" t="s">
        <v>39</v>
      </c>
      <c r="G310" s="16">
        <v>9</v>
      </c>
      <c r="H310" s="16">
        <v>10</v>
      </c>
      <c r="I310" s="16">
        <v>6</v>
      </c>
      <c r="J310" s="16">
        <v>9</v>
      </c>
      <c r="K310" s="16">
        <v>8</v>
      </c>
      <c r="L310" s="16">
        <v>11</v>
      </c>
      <c r="M310" s="16">
        <v>5</v>
      </c>
      <c r="N310" s="16">
        <v>8</v>
      </c>
      <c r="O310" s="16">
        <v>5</v>
      </c>
      <c r="P310" s="16" t="s">
        <v>39</v>
      </c>
      <c r="Q310" s="16" t="s">
        <v>39</v>
      </c>
      <c r="R310" s="16" t="s">
        <v>39</v>
      </c>
      <c r="S310" s="16" t="s">
        <v>39</v>
      </c>
      <c r="T310" s="17">
        <v>63</v>
      </c>
      <c r="U310" s="16">
        <v>0.93700000000000006</v>
      </c>
      <c r="V310" s="16">
        <v>0.98599999999999899</v>
      </c>
      <c r="W310" s="21" t="s">
        <v>39</v>
      </c>
      <c r="X310" s="16" t="s">
        <v>39</v>
      </c>
      <c r="Y310" s="21" t="str">
        <f>VLOOKUP(A310, [1]Data!$A:$F, 6, FALSE)</f>
        <v>*</v>
      </c>
      <c r="Z310" s="16" t="s">
        <v>39</v>
      </c>
      <c r="AB310" s="16" t="s">
        <v>39</v>
      </c>
      <c r="AC310" s="16">
        <f>VLOOKUP(A310, [1]Data!$A:$M, 13, FALSE)</f>
        <v>0.13070000000000001</v>
      </c>
      <c r="AD310" s="16" t="s">
        <v>1060</v>
      </c>
      <c r="AE310" s="16" t="s">
        <v>34</v>
      </c>
      <c r="AF310" s="16">
        <v>2920840</v>
      </c>
    </row>
    <row r="311" spans="1:32" ht="15.75" customHeight="1" x14ac:dyDescent="0.35">
      <c r="A311" s="16" t="s">
        <v>134</v>
      </c>
      <c r="B311" s="16" t="s">
        <v>135</v>
      </c>
      <c r="C311" s="16" t="s">
        <v>42</v>
      </c>
      <c r="D311" s="16">
        <v>790</v>
      </c>
      <c r="E311" s="16">
        <v>802</v>
      </c>
      <c r="F311" s="16">
        <v>12</v>
      </c>
      <c r="G311" s="16">
        <v>54</v>
      </c>
      <c r="H311" s="16">
        <v>48</v>
      </c>
      <c r="I311" s="16">
        <v>62</v>
      </c>
      <c r="J311" s="16">
        <v>44</v>
      </c>
      <c r="K311" s="16">
        <v>72</v>
      </c>
      <c r="L311" s="16">
        <v>56</v>
      </c>
      <c r="M311" s="16">
        <v>66</v>
      </c>
      <c r="N311" s="16">
        <v>72</v>
      </c>
      <c r="O311" s="16">
        <v>84</v>
      </c>
      <c r="P311" s="16">
        <v>74</v>
      </c>
      <c r="Q311" s="16">
        <v>64</v>
      </c>
      <c r="R311" s="16">
        <v>49</v>
      </c>
      <c r="S311" s="16">
        <v>45</v>
      </c>
      <c r="T311" s="17">
        <v>784</v>
      </c>
      <c r="U311" s="16">
        <v>0.14800000000000002</v>
      </c>
      <c r="V311" s="16">
        <v>0.96299999999999997</v>
      </c>
      <c r="W311" s="21">
        <v>0.01</v>
      </c>
      <c r="X311" s="16">
        <v>8.0000000000000002E-3</v>
      </c>
      <c r="Y311" s="21" t="str">
        <f>VLOOKUP(A311, [1]Data!$A:$F, 6, FALSE)</f>
        <v>*</v>
      </c>
      <c r="Z311" s="16">
        <v>1.4999999999999999E-2</v>
      </c>
      <c r="AB311" s="16" t="s">
        <v>39</v>
      </c>
      <c r="AC311" s="16">
        <f>VLOOKUP(A311, [1]Data!$A:$M, 13, FALSE)</f>
        <v>9.4100000000000003E-2</v>
      </c>
      <c r="AD311" s="16" t="s">
        <v>133</v>
      </c>
      <c r="AE311" s="16" t="s">
        <v>34</v>
      </c>
      <c r="AF311" s="16">
        <v>2911940</v>
      </c>
    </row>
    <row r="312" spans="1:32" ht="15.75" customHeight="1" x14ac:dyDescent="0.35">
      <c r="A312" s="16" t="s">
        <v>768</v>
      </c>
      <c r="B312" s="16" t="s">
        <v>769</v>
      </c>
      <c r="C312" s="16" t="s">
        <v>32</v>
      </c>
      <c r="D312" s="16">
        <v>37</v>
      </c>
      <c r="E312" s="16">
        <v>37</v>
      </c>
      <c r="F312" s="16" t="s">
        <v>39</v>
      </c>
      <c r="G312" s="16">
        <v>6</v>
      </c>
      <c r="H312" s="16" t="s">
        <v>39</v>
      </c>
      <c r="I312" s="16">
        <v>6</v>
      </c>
      <c r="J312" s="16" t="s">
        <v>39</v>
      </c>
      <c r="K312" s="16">
        <v>6</v>
      </c>
      <c r="L312" s="16" t="s">
        <v>39</v>
      </c>
      <c r="M312" s="16" t="s">
        <v>39</v>
      </c>
      <c r="N312" s="16" t="s">
        <v>39</v>
      </c>
      <c r="O312" s="16" t="s">
        <v>39</v>
      </c>
      <c r="P312" s="16" t="s">
        <v>39</v>
      </c>
      <c r="Q312" s="16" t="s">
        <v>39</v>
      </c>
      <c r="R312" s="16" t="s">
        <v>39</v>
      </c>
      <c r="S312" s="16" t="s">
        <v>39</v>
      </c>
      <c r="T312" s="17">
        <v>33</v>
      </c>
      <c r="U312" s="16">
        <v>0.42399999999999999</v>
      </c>
      <c r="V312" s="16">
        <v>0.94599999999999895</v>
      </c>
      <c r="W312" s="21" t="s">
        <v>39</v>
      </c>
      <c r="X312" s="16" t="s">
        <v>39</v>
      </c>
      <c r="Y312" s="21" t="str">
        <f>VLOOKUP(A312, [1]Data!$A:$F, 6, FALSE)</f>
        <v>*</v>
      </c>
      <c r="Z312" s="16" t="s">
        <v>39</v>
      </c>
      <c r="AB312" s="16" t="s">
        <v>39</v>
      </c>
      <c r="AC312" s="16">
        <f>VLOOKUP(A312, [1]Data!$A:$M, 13, FALSE)</f>
        <v>0.13070000000000001</v>
      </c>
      <c r="AD312" s="16" t="s">
        <v>770</v>
      </c>
      <c r="AE312" s="16" t="s">
        <v>34</v>
      </c>
      <c r="AF312" s="16">
        <v>2920880</v>
      </c>
    </row>
    <row r="313" spans="1:32" ht="15.75" customHeight="1" x14ac:dyDescent="0.35">
      <c r="A313" s="16" t="s">
        <v>227</v>
      </c>
      <c r="B313" s="16" t="s">
        <v>228</v>
      </c>
      <c r="C313" s="16" t="s">
        <v>3</v>
      </c>
      <c r="D313" s="16">
        <v>444</v>
      </c>
      <c r="E313" s="16">
        <v>444</v>
      </c>
      <c r="F313" s="16" t="s">
        <v>39</v>
      </c>
      <c r="G313" s="16">
        <v>25</v>
      </c>
      <c r="H313" s="16">
        <v>40</v>
      </c>
      <c r="I313" s="16">
        <v>34</v>
      </c>
      <c r="J313" s="16">
        <v>36</v>
      </c>
      <c r="K313" s="16">
        <v>37</v>
      </c>
      <c r="L313" s="16">
        <v>35</v>
      </c>
      <c r="M313" s="16">
        <v>42</v>
      </c>
      <c r="N313" s="16">
        <v>30</v>
      </c>
      <c r="O313" s="16">
        <v>31</v>
      </c>
      <c r="P313" s="16">
        <v>28</v>
      </c>
      <c r="Q313" s="16">
        <v>42</v>
      </c>
      <c r="R313" s="16">
        <v>28</v>
      </c>
      <c r="S313" s="16">
        <v>36</v>
      </c>
      <c r="T313" s="17">
        <v>447.14</v>
      </c>
      <c r="U313" s="16">
        <v>0.23699999999999999</v>
      </c>
      <c r="V313" s="16">
        <v>0.92099999999999893</v>
      </c>
      <c r="W313" s="21" t="s">
        <v>39</v>
      </c>
      <c r="X313" s="16">
        <v>4.2999999999999997E-2</v>
      </c>
      <c r="Y313" s="21" t="str">
        <f>VLOOKUP(A313, [1]Data!$A:$F, 6, FALSE)</f>
        <v>*</v>
      </c>
      <c r="Z313" s="16">
        <v>3.2000000000000001E-2</v>
      </c>
      <c r="AB313" s="16" t="s">
        <v>39</v>
      </c>
      <c r="AC313" s="16">
        <f>VLOOKUP(A313, [1]Data!$A:$M, 13, FALSE)</f>
        <v>0.13289999999999999</v>
      </c>
      <c r="AD313" s="16" t="s">
        <v>212</v>
      </c>
      <c r="AE313" s="16" t="s">
        <v>191</v>
      </c>
      <c r="AF313" s="16">
        <v>2931800</v>
      </c>
    </row>
    <row r="314" spans="1:32" ht="15.75" customHeight="1" x14ac:dyDescent="0.35">
      <c r="A314" s="16" t="s">
        <v>1135</v>
      </c>
      <c r="B314" s="16" t="s">
        <v>1136</v>
      </c>
      <c r="C314" s="16" t="s">
        <v>32</v>
      </c>
      <c r="D314" s="16">
        <v>639</v>
      </c>
      <c r="E314" s="16">
        <v>667</v>
      </c>
      <c r="F314" s="16">
        <v>28</v>
      </c>
      <c r="G314" s="16">
        <v>56</v>
      </c>
      <c r="H314" s="16">
        <v>47</v>
      </c>
      <c r="I314" s="16">
        <v>50</v>
      </c>
      <c r="J314" s="16">
        <v>48</v>
      </c>
      <c r="K314" s="16">
        <v>47</v>
      </c>
      <c r="L314" s="16">
        <v>37</v>
      </c>
      <c r="M314" s="16">
        <v>52</v>
      </c>
      <c r="N314" s="16">
        <v>38</v>
      </c>
      <c r="O314" s="16">
        <v>41</v>
      </c>
      <c r="P314" s="16">
        <v>62</v>
      </c>
      <c r="Q314" s="16">
        <v>55</v>
      </c>
      <c r="R314" s="16">
        <v>63</v>
      </c>
      <c r="S314" s="16">
        <v>43</v>
      </c>
      <c r="T314" s="17">
        <v>617</v>
      </c>
      <c r="U314" s="16">
        <v>0.46700000000000003</v>
      </c>
      <c r="V314" s="16">
        <v>0.47899999999999998</v>
      </c>
      <c r="W314" s="21">
        <v>0.05</v>
      </c>
      <c r="X314" s="16">
        <v>0.45200000000000001</v>
      </c>
      <c r="Y314" s="21">
        <f>VLOOKUP(A314, [1]Data!$A:$F, 6, FALSE)</f>
        <v>7.8247261345852897E-3</v>
      </c>
      <c r="Z314" s="16">
        <v>8.0000000000000002E-3</v>
      </c>
      <c r="AB314" s="16">
        <v>0.28949999999999998</v>
      </c>
      <c r="AC314" s="16">
        <f>VLOOKUP(A314, [1]Data!$A:$M, 13, FALSE)</f>
        <v>0.13070000000000001</v>
      </c>
      <c r="AD314" s="16" t="s">
        <v>1134</v>
      </c>
      <c r="AE314" s="16" t="s">
        <v>34</v>
      </c>
      <c r="AF314" s="16">
        <v>2920940</v>
      </c>
    </row>
    <row r="315" spans="1:32" ht="15.75" customHeight="1" x14ac:dyDescent="0.35">
      <c r="A315" s="16" t="s">
        <v>742</v>
      </c>
      <c r="B315" s="16" t="s">
        <v>743</v>
      </c>
      <c r="C315" s="16" t="s">
        <v>4</v>
      </c>
      <c r="D315" s="16">
        <v>199</v>
      </c>
      <c r="E315" s="16">
        <v>199</v>
      </c>
      <c r="F315" s="16" t="s">
        <v>39</v>
      </c>
      <c r="G315" s="16">
        <v>20</v>
      </c>
      <c r="H315" s="16">
        <v>11</v>
      </c>
      <c r="I315" s="16">
        <v>21</v>
      </c>
      <c r="J315" s="16">
        <v>15</v>
      </c>
      <c r="K315" s="16">
        <v>12</v>
      </c>
      <c r="L315" s="16">
        <v>14</v>
      </c>
      <c r="M315" s="16">
        <v>17</v>
      </c>
      <c r="N315" s="16">
        <v>16</v>
      </c>
      <c r="O315" s="16">
        <v>13</v>
      </c>
      <c r="P315" s="16">
        <v>15</v>
      </c>
      <c r="Q315" s="16">
        <v>13</v>
      </c>
      <c r="R315" s="16">
        <v>15</v>
      </c>
      <c r="S315" s="16">
        <v>17</v>
      </c>
      <c r="T315" s="17">
        <v>201.71</v>
      </c>
      <c r="U315" s="16">
        <v>0.44600000000000001</v>
      </c>
      <c r="V315" s="16">
        <v>0.99</v>
      </c>
      <c r="W315" s="21" t="s">
        <v>39</v>
      </c>
      <c r="X315" s="16" t="s">
        <v>39</v>
      </c>
      <c r="Y315" s="21" t="str">
        <f>VLOOKUP(A315, [1]Data!$A:$F, 6, FALSE)</f>
        <v>*</v>
      </c>
      <c r="Z315" s="16" t="s">
        <v>39</v>
      </c>
      <c r="AB315" s="16" t="s">
        <v>39</v>
      </c>
      <c r="AC315" s="16">
        <f>VLOOKUP(A315, [1]Data!$A:$M, 13, FALSE)</f>
        <v>0.14779999999999999</v>
      </c>
      <c r="AD315" s="16" t="s">
        <v>741</v>
      </c>
      <c r="AE315" s="16" t="s">
        <v>34</v>
      </c>
      <c r="AF315" s="16">
        <v>2930510</v>
      </c>
    </row>
    <row r="316" spans="1:32" ht="15.75" customHeight="1" x14ac:dyDescent="0.35">
      <c r="A316" s="16" t="s">
        <v>656</v>
      </c>
      <c r="B316" s="16" t="s">
        <v>657</v>
      </c>
      <c r="C316" s="16" t="s">
        <v>65</v>
      </c>
      <c r="D316" s="16">
        <v>589</v>
      </c>
      <c r="E316" s="16">
        <v>622</v>
      </c>
      <c r="F316" s="16">
        <v>33</v>
      </c>
      <c r="G316" s="16">
        <v>47</v>
      </c>
      <c r="H316" s="16">
        <v>34</v>
      </c>
      <c r="I316" s="16">
        <v>33</v>
      </c>
      <c r="J316" s="16">
        <v>37</v>
      </c>
      <c r="K316" s="16">
        <v>39</v>
      </c>
      <c r="L316" s="16">
        <v>43</v>
      </c>
      <c r="M316" s="16">
        <v>47</v>
      </c>
      <c r="N316" s="16">
        <v>60</v>
      </c>
      <c r="O316" s="16">
        <v>56</v>
      </c>
      <c r="P316" s="16">
        <v>60</v>
      </c>
      <c r="Q316" s="16">
        <v>34</v>
      </c>
      <c r="R316" s="16">
        <v>55</v>
      </c>
      <c r="S316" s="16">
        <v>44</v>
      </c>
      <c r="T316" s="17">
        <v>558.35</v>
      </c>
      <c r="U316" s="16">
        <v>0.503</v>
      </c>
      <c r="V316" s="16">
        <v>0.94099999999999895</v>
      </c>
      <c r="W316" s="21">
        <v>1.4999999999999999E-2</v>
      </c>
      <c r="X316" s="16">
        <v>1.3999999999999999E-2</v>
      </c>
      <c r="Y316" s="21">
        <f>VLOOKUP(A316, [1]Data!$A:$F, 6, FALSE)</f>
        <v>1.3582342954159592E-2</v>
      </c>
      <c r="Z316" s="16" t="s">
        <v>39</v>
      </c>
      <c r="AA316" s="23">
        <v>8.4889642894268036E-3</v>
      </c>
      <c r="AB316" s="16" t="s">
        <v>39</v>
      </c>
      <c r="AC316" s="16">
        <f>VLOOKUP(A316, [1]Data!$A:$M, 13, FALSE)</f>
        <v>0.11349999999999999</v>
      </c>
      <c r="AD316" s="16" t="s">
        <v>658</v>
      </c>
      <c r="AE316" s="16" t="s">
        <v>46</v>
      </c>
      <c r="AF316" s="16">
        <v>2921000</v>
      </c>
    </row>
    <row r="317" spans="1:32" ht="15.75" customHeight="1" x14ac:dyDescent="0.35">
      <c r="A317" s="16" t="s">
        <v>158</v>
      </c>
      <c r="B317" s="16" t="s">
        <v>159</v>
      </c>
      <c r="C317" s="16" t="s">
        <v>42</v>
      </c>
      <c r="D317" s="16">
        <v>33</v>
      </c>
      <c r="E317" s="16">
        <v>33</v>
      </c>
      <c r="F317" s="16" t="s">
        <v>39</v>
      </c>
      <c r="G317" s="16">
        <v>5</v>
      </c>
      <c r="H317" s="16" t="s">
        <v>39</v>
      </c>
      <c r="I317" s="16" t="s">
        <v>39</v>
      </c>
      <c r="J317" s="16" t="s">
        <v>39</v>
      </c>
      <c r="K317" s="16" t="s">
        <v>39</v>
      </c>
      <c r="L317" s="16" t="s">
        <v>39</v>
      </c>
      <c r="M317" s="16" t="s">
        <v>39</v>
      </c>
      <c r="N317" s="16" t="s">
        <v>39</v>
      </c>
      <c r="O317" s="16">
        <v>6</v>
      </c>
      <c r="P317" s="16" t="s">
        <v>39</v>
      </c>
      <c r="Q317" s="16" t="s">
        <v>39</v>
      </c>
      <c r="R317" s="16" t="s">
        <v>39</v>
      </c>
      <c r="S317" s="16" t="s">
        <v>39</v>
      </c>
      <c r="T317" s="17">
        <v>33</v>
      </c>
      <c r="U317" s="16">
        <v>0.182</v>
      </c>
      <c r="V317" s="16">
        <v>1</v>
      </c>
      <c r="W317" s="21" t="s">
        <v>39</v>
      </c>
      <c r="X317" s="16" t="s">
        <v>39</v>
      </c>
      <c r="Y317" s="21" t="str">
        <f>VLOOKUP(A317, [1]Data!$A:$F, 6, FALSE)</f>
        <v>*</v>
      </c>
      <c r="Z317" s="16" t="s">
        <v>39</v>
      </c>
      <c r="AB317" s="16" t="s">
        <v>39</v>
      </c>
      <c r="AC317" s="16">
        <f>VLOOKUP(A317, [1]Data!$A:$M, 13, FALSE)</f>
        <v>9.4100000000000003E-2</v>
      </c>
      <c r="AD317" s="16" t="s">
        <v>149</v>
      </c>
      <c r="AE317" s="16" t="s">
        <v>34</v>
      </c>
      <c r="AF317" s="16">
        <v>2921030</v>
      </c>
    </row>
    <row r="318" spans="1:32" ht="15.75" customHeight="1" x14ac:dyDescent="0.35">
      <c r="A318" s="16" t="s">
        <v>272</v>
      </c>
      <c r="B318" s="16" t="s">
        <v>273</v>
      </c>
      <c r="C318" s="16" t="s">
        <v>3</v>
      </c>
      <c r="D318" s="16">
        <v>22</v>
      </c>
      <c r="E318" s="16">
        <v>22</v>
      </c>
      <c r="F318" s="16" t="s">
        <v>39</v>
      </c>
      <c r="G318" s="16" t="s">
        <v>39</v>
      </c>
      <c r="H318" s="16" t="s">
        <v>39</v>
      </c>
      <c r="I318" s="16">
        <v>5</v>
      </c>
      <c r="J318" s="16" t="s">
        <v>39</v>
      </c>
      <c r="K318" s="16" t="s">
        <v>39</v>
      </c>
      <c r="L318" s="16" t="s">
        <v>39</v>
      </c>
      <c r="M318" s="16" t="s">
        <v>39</v>
      </c>
      <c r="N318" s="16" t="s">
        <v>39</v>
      </c>
      <c r="O318" s="16" t="s">
        <v>39</v>
      </c>
      <c r="P318" s="16" t="s">
        <v>39</v>
      </c>
      <c r="Q318" s="16" t="s">
        <v>39</v>
      </c>
      <c r="R318" s="16" t="s">
        <v>39</v>
      </c>
      <c r="S318" s="16" t="s">
        <v>39</v>
      </c>
      <c r="T318" s="17">
        <v>21</v>
      </c>
      <c r="U318" s="16">
        <v>0.42899999999999999</v>
      </c>
      <c r="V318" s="16">
        <v>1</v>
      </c>
      <c r="W318" s="21" t="s">
        <v>39</v>
      </c>
      <c r="X318" s="16" t="s">
        <v>39</v>
      </c>
      <c r="Y318" s="21" t="str">
        <f>VLOOKUP(A318, [1]Data!$A:$F, 6, FALSE)</f>
        <v>*</v>
      </c>
      <c r="Z318" s="16" t="s">
        <v>39</v>
      </c>
      <c r="AB318" s="16" t="s">
        <v>39</v>
      </c>
      <c r="AC318" s="16">
        <f>VLOOKUP(A318, [1]Data!$A:$M, 13, FALSE)</f>
        <v>0.13289999999999999</v>
      </c>
      <c r="AD318" s="16" t="s">
        <v>265</v>
      </c>
      <c r="AE318" s="16" t="s">
        <v>191</v>
      </c>
      <c r="AF318" s="16">
        <v>2921060</v>
      </c>
    </row>
    <row r="319" spans="1:32" ht="15.75" customHeight="1" x14ac:dyDescent="0.35">
      <c r="A319" s="16" t="s">
        <v>952</v>
      </c>
      <c r="B319" s="16" t="s">
        <v>953</v>
      </c>
      <c r="C319" s="16" t="s">
        <v>32</v>
      </c>
      <c r="D319" s="16">
        <v>2092</v>
      </c>
      <c r="E319" s="16">
        <v>2208</v>
      </c>
      <c r="F319" s="16">
        <v>116</v>
      </c>
      <c r="G319" s="16">
        <v>147</v>
      </c>
      <c r="H319" s="16">
        <v>129</v>
      </c>
      <c r="I319" s="16">
        <v>139</v>
      </c>
      <c r="J319" s="16">
        <v>162</v>
      </c>
      <c r="K319" s="16">
        <v>132</v>
      </c>
      <c r="L319" s="16">
        <v>156</v>
      </c>
      <c r="M319" s="16">
        <v>166</v>
      </c>
      <c r="N319" s="16">
        <v>170</v>
      </c>
      <c r="O319" s="16">
        <v>145</v>
      </c>
      <c r="P319" s="16">
        <v>213</v>
      </c>
      <c r="Q319" s="16">
        <v>195</v>
      </c>
      <c r="R319" s="16">
        <v>172</v>
      </c>
      <c r="S319" s="16">
        <v>166</v>
      </c>
      <c r="T319" s="17">
        <v>1996.97</v>
      </c>
      <c r="U319" s="16">
        <v>0.43200000000000005</v>
      </c>
      <c r="V319" s="16">
        <v>0.81299999999999994</v>
      </c>
      <c r="W319" s="21">
        <v>4.4000000000000004E-2</v>
      </c>
      <c r="X319" s="16">
        <v>3.1E-2</v>
      </c>
      <c r="Y319" s="21">
        <f>VLOOKUP(A319, [1]Data!$A:$F, 6, FALSE)</f>
        <v>6.2141491395793502E-3</v>
      </c>
      <c r="Z319" s="16">
        <v>0.10199999999999999</v>
      </c>
      <c r="AB319" s="16">
        <v>2.3999999999999998E-3</v>
      </c>
      <c r="AC319" s="16">
        <f>VLOOKUP(A319, [1]Data!$A:$M, 13, FALSE)</f>
        <v>0.13070000000000001</v>
      </c>
      <c r="AD319" s="16" t="s">
        <v>945</v>
      </c>
      <c r="AE319" s="16" t="s">
        <v>46</v>
      </c>
      <c r="AF319" s="16">
        <v>2921100</v>
      </c>
    </row>
    <row r="320" spans="1:32" ht="15.75" customHeight="1" x14ac:dyDescent="0.35">
      <c r="A320" s="16" t="s">
        <v>77</v>
      </c>
      <c r="B320" s="16" t="s">
        <v>78</v>
      </c>
      <c r="C320" s="16" t="s">
        <v>65</v>
      </c>
      <c r="D320" s="16">
        <v>2272</v>
      </c>
      <c r="E320" s="16">
        <v>2361</v>
      </c>
      <c r="F320" s="16">
        <v>89</v>
      </c>
      <c r="G320" s="16">
        <v>192</v>
      </c>
      <c r="H320" s="16">
        <v>149</v>
      </c>
      <c r="I320" s="16">
        <v>149</v>
      </c>
      <c r="J320" s="16">
        <v>160</v>
      </c>
      <c r="K320" s="16">
        <v>179</v>
      </c>
      <c r="L320" s="16">
        <v>174</v>
      </c>
      <c r="M320" s="16">
        <v>161</v>
      </c>
      <c r="N320" s="16">
        <v>176</v>
      </c>
      <c r="O320" s="16">
        <v>190</v>
      </c>
      <c r="P320" s="16">
        <v>206</v>
      </c>
      <c r="Q320" s="16">
        <v>192</v>
      </c>
      <c r="R320" s="16">
        <v>198</v>
      </c>
      <c r="S320" s="16">
        <v>146</v>
      </c>
      <c r="T320" s="17">
        <v>2214.23</v>
      </c>
      <c r="U320" s="16">
        <v>0.56700000000000006</v>
      </c>
      <c r="V320" s="16">
        <v>0.51800000000000002</v>
      </c>
      <c r="X320" s="16">
        <v>0.39700000000000002</v>
      </c>
      <c r="Y320" s="21">
        <f>VLOOKUP(A320, [1]Data!$A:$F, 6, FALSE)</f>
        <v>3.9172535211267609E-2</v>
      </c>
      <c r="Z320" s="16">
        <v>2.8999999999999998E-2</v>
      </c>
      <c r="AA320" s="23">
        <v>1.4964789152145386E-2</v>
      </c>
      <c r="AB320" s="16">
        <v>0.24690000000000001</v>
      </c>
      <c r="AC320" s="16">
        <f>VLOOKUP(A320, [1]Data!$A:$M, 13, FALSE)</f>
        <v>0.14929999999999999</v>
      </c>
      <c r="AD320" s="16" t="s">
        <v>66</v>
      </c>
      <c r="AE320" s="16" t="s">
        <v>46</v>
      </c>
      <c r="AF320" s="16">
        <v>2921120</v>
      </c>
    </row>
    <row r="321" spans="1:32" ht="15.75" customHeight="1" x14ac:dyDescent="0.35">
      <c r="A321" s="16" t="s">
        <v>755</v>
      </c>
      <c r="B321" s="16" t="s">
        <v>756</v>
      </c>
      <c r="C321" s="16" t="s">
        <v>4</v>
      </c>
      <c r="D321" s="16">
        <v>1370</v>
      </c>
      <c r="E321" s="16">
        <v>1409</v>
      </c>
      <c r="F321" s="16">
        <v>39</v>
      </c>
      <c r="G321" s="16">
        <v>96</v>
      </c>
      <c r="H321" s="16">
        <v>93</v>
      </c>
      <c r="I321" s="16">
        <v>103</v>
      </c>
      <c r="J321" s="16">
        <v>88</v>
      </c>
      <c r="K321" s="16">
        <v>115</v>
      </c>
      <c r="L321" s="16">
        <v>95</v>
      </c>
      <c r="M321" s="16">
        <v>125</v>
      </c>
      <c r="N321" s="16">
        <v>112</v>
      </c>
      <c r="O321" s="16">
        <v>108</v>
      </c>
      <c r="P321" s="16">
        <v>136</v>
      </c>
      <c r="Q321" s="16">
        <v>106</v>
      </c>
      <c r="R321" s="16">
        <v>92</v>
      </c>
      <c r="S321" s="16">
        <v>101</v>
      </c>
      <c r="T321" s="17">
        <v>1281.24</v>
      </c>
      <c r="U321" s="16">
        <v>0.27800000000000002</v>
      </c>
      <c r="V321" s="16">
        <v>0.83099999999999896</v>
      </c>
      <c r="W321" s="21">
        <v>8.0000000000000002E-3</v>
      </c>
      <c r="X321" s="16">
        <v>0.13900000000000001</v>
      </c>
      <c r="Z321" s="16">
        <v>1.4999999999999999E-2</v>
      </c>
      <c r="AB321" s="16">
        <v>7.2300000000000003E-2</v>
      </c>
      <c r="AC321" s="16">
        <f>VLOOKUP(A321, [1]Data!$A:$M, 13, FALSE)</f>
        <v>0.14779999999999999</v>
      </c>
      <c r="AD321" s="16" t="s">
        <v>757</v>
      </c>
      <c r="AE321" s="16" t="s">
        <v>34</v>
      </c>
      <c r="AF321" s="16">
        <v>2906510</v>
      </c>
    </row>
    <row r="322" spans="1:32" ht="15.75" customHeight="1" x14ac:dyDescent="0.35">
      <c r="A322" s="16" t="s">
        <v>760</v>
      </c>
      <c r="B322" s="16" t="s">
        <v>761</v>
      </c>
      <c r="C322" s="16" t="s">
        <v>4</v>
      </c>
      <c r="D322" s="16">
        <v>37</v>
      </c>
      <c r="E322" s="16">
        <v>37</v>
      </c>
      <c r="F322" s="16" t="s">
        <v>39</v>
      </c>
      <c r="G322" s="16" t="s">
        <v>39</v>
      </c>
      <c r="H322" s="16" t="s">
        <v>39</v>
      </c>
      <c r="I322" s="16" t="s">
        <v>39</v>
      </c>
      <c r="J322" s="16" t="s">
        <v>39</v>
      </c>
      <c r="K322" s="16" t="s">
        <v>39</v>
      </c>
      <c r="L322" s="16" t="s">
        <v>39</v>
      </c>
      <c r="M322" s="16" t="s">
        <v>39</v>
      </c>
      <c r="N322" s="16">
        <v>8</v>
      </c>
      <c r="O322" s="16">
        <v>6</v>
      </c>
      <c r="P322" s="16" t="s">
        <v>39</v>
      </c>
      <c r="Q322" s="16" t="s">
        <v>39</v>
      </c>
      <c r="R322" s="16" t="s">
        <v>39</v>
      </c>
      <c r="S322" s="16" t="s">
        <v>39</v>
      </c>
      <c r="T322" s="17">
        <v>34</v>
      </c>
      <c r="U322" s="16">
        <v>1</v>
      </c>
      <c r="V322" s="16">
        <v>0.97299999999999998</v>
      </c>
      <c r="W322" s="21" t="s">
        <v>39</v>
      </c>
      <c r="X322" s="16" t="s">
        <v>39</v>
      </c>
      <c r="Y322" s="21" t="str">
        <f>VLOOKUP(A322, [1]Data!$A:$F, 6, FALSE)</f>
        <v>*</v>
      </c>
      <c r="Z322" s="16" t="s">
        <v>39</v>
      </c>
      <c r="AB322" s="16" t="s">
        <v>39</v>
      </c>
      <c r="AC322" s="16">
        <f>VLOOKUP(A322, [1]Data!$A:$M, 13, FALSE)</f>
        <v>0.14779999999999999</v>
      </c>
      <c r="AD322" s="16" t="s">
        <v>757</v>
      </c>
      <c r="AE322" s="16" t="s">
        <v>34</v>
      </c>
      <c r="AF322" s="16">
        <v>2921180</v>
      </c>
    </row>
    <row r="323" spans="1:32" ht="15.75" customHeight="1" x14ac:dyDescent="0.35">
      <c r="A323" s="16" t="s">
        <v>771</v>
      </c>
      <c r="B323" s="16" t="s">
        <v>772</v>
      </c>
      <c r="C323" s="16" t="s">
        <v>32</v>
      </c>
      <c r="D323" s="16">
        <v>686</v>
      </c>
      <c r="E323" s="16">
        <v>734</v>
      </c>
      <c r="F323" s="16">
        <v>48</v>
      </c>
      <c r="G323" s="16">
        <v>50</v>
      </c>
      <c r="H323" s="16">
        <v>42</v>
      </c>
      <c r="I323" s="16">
        <v>36</v>
      </c>
      <c r="J323" s="16">
        <v>42</v>
      </c>
      <c r="K323" s="16">
        <v>40</v>
      </c>
      <c r="L323" s="16">
        <v>56</v>
      </c>
      <c r="M323" s="16">
        <v>50</v>
      </c>
      <c r="N323" s="16">
        <v>54</v>
      </c>
      <c r="O323" s="16">
        <v>46</v>
      </c>
      <c r="P323" s="16">
        <v>69</v>
      </c>
      <c r="Q323" s="16">
        <v>63</v>
      </c>
      <c r="R323" s="16">
        <v>66</v>
      </c>
      <c r="S323" s="16">
        <v>72</v>
      </c>
      <c r="T323" s="17">
        <v>691.23</v>
      </c>
      <c r="U323" s="16">
        <v>0.3</v>
      </c>
      <c r="V323" s="16">
        <v>0.83099999999999896</v>
      </c>
      <c r="W323" s="21">
        <v>3.7999999999999999E-2</v>
      </c>
      <c r="X323" s="16">
        <v>2.7999999999999997E-2</v>
      </c>
      <c r="Y323" s="21" t="str">
        <f>VLOOKUP(A323, [1]Data!$A:$F, 6, FALSE)</f>
        <v>*</v>
      </c>
      <c r="Z323" s="16">
        <v>8.5000000000000006E-2</v>
      </c>
      <c r="AA323" s="23">
        <v>1.1661808006465435E-2</v>
      </c>
      <c r="AB323" s="16">
        <v>7.3000000000000001E-3</v>
      </c>
      <c r="AC323" s="16">
        <f>VLOOKUP(A323, [1]Data!$A:$M, 13, FALSE)</f>
        <v>0.13070000000000001</v>
      </c>
      <c r="AD323" s="16" t="s">
        <v>770</v>
      </c>
      <c r="AE323" s="16" t="s">
        <v>34</v>
      </c>
      <c r="AF323" s="16">
        <v>2921210</v>
      </c>
    </row>
    <row r="324" spans="1:32" ht="15.75" customHeight="1" x14ac:dyDescent="0.35">
      <c r="A324" s="16" t="s">
        <v>782</v>
      </c>
      <c r="B324" s="16" t="s">
        <v>783</v>
      </c>
      <c r="C324" s="16" t="s">
        <v>4</v>
      </c>
      <c r="D324" s="16">
        <v>1115</v>
      </c>
      <c r="E324" s="16">
        <v>1160</v>
      </c>
      <c r="F324" s="16">
        <v>45</v>
      </c>
      <c r="G324" s="16">
        <v>100</v>
      </c>
      <c r="H324" s="16">
        <v>73</v>
      </c>
      <c r="I324" s="16">
        <v>85</v>
      </c>
      <c r="J324" s="16">
        <v>82</v>
      </c>
      <c r="K324" s="16">
        <v>82</v>
      </c>
      <c r="L324" s="16">
        <v>93</v>
      </c>
      <c r="M324" s="16">
        <v>81</v>
      </c>
      <c r="N324" s="16">
        <v>68</v>
      </c>
      <c r="O324" s="16">
        <v>98</v>
      </c>
      <c r="P324" s="16">
        <v>94</v>
      </c>
      <c r="Q324" s="16">
        <v>92</v>
      </c>
      <c r="R324" s="16">
        <v>87</v>
      </c>
      <c r="S324" s="16">
        <v>80</v>
      </c>
      <c r="T324" s="17">
        <v>1115.42</v>
      </c>
      <c r="U324" s="16">
        <v>0.34299999999999997</v>
      </c>
      <c r="V324" s="16">
        <v>0.91500000000000004</v>
      </c>
      <c r="W324" s="21">
        <v>5.0000000000000001E-3</v>
      </c>
      <c r="X324" s="16">
        <v>3.1E-2</v>
      </c>
      <c r="Y324" s="21" t="str">
        <f>VLOOKUP(A324, [1]Data!$A:$F, 6, FALSE)</f>
        <v>*</v>
      </c>
      <c r="Z324" s="16">
        <v>4.2999999999999997E-2</v>
      </c>
      <c r="AB324" s="16" t="s">
        <v>39</v>
      </c>
      <c r="AC324" s="16">
        <f>VLOOKUP(A324, [1]Data!$A:$M, 13, FALSE)</f>
        <v>0.13070000000000001</v>
      </c>
      <c r="AD324" s="16" t="s">
        <v>781</v>
      </c>
      <c r="AE324" s="16" t="s">
        <v>34</v>
      </c>
      <c r="AF324" s="16">
        <v>2921330</v>
      </c>
    </row>
    <row r="325" spans="1:32" ht="15.75" customHeight="1" x14ac:dyDescent="0.35">
      <c r="A325" s="16" t="s">
        <v>460</v>
      </c>
      <c r="B325" s="16" t="s">
        <v>461</v>
      </c>
      <c r="C325" s="16" t="s">
        <v>6</v>
      </c>
      <c r="D325" s="16">
        <v>86</v>
      </c>
      <c r="E325" s="16">
        <v>86</v>
      </c>
      <c r="F325" s="16" t="s">
        <v>39</v>
      </c>
      <c r="G325" s="16">
        <v>6</v>
      </c>
      <c r="H325" s="16" t="s">
        <v>39</v>
      </c>
      <c r="I325" s="16">
        <v>5</v>
      </c>
      <c r="J325" s="16" t="s">
        <v>39</v>
      </c>
      <c r="K325" s="16">
        <v>5</v>
      </c>
      <c r="L325" s="16" t="s">
        <v>39</v>
      </c>
      <c r="M325" s="16">
        <v>5</v>
      </c>
      <c r="N325" s="16">
        <v>9</v>
      </c>
      <c r="O325" s="16">
        <v>8</v>
      </c>
      <c r="P325" s="16">
        <v>10</v>
      </c>
      <c r="Q325" s="16">
        <v>12</v>
      </c>
      <c r="R325" s="16">
        <v>7</v>
      </c>
      <c r="S325" s="16">
        <v>12</v>
      </c>
      <c r="T325" s="17">
        <v>85</v>
      </c>
      <c r="U325" s="16">
        <v>0.48200000000000004</v>
      </c>
      <c r="V325" s="16">
        <v>0.93</v>
      </c>
      <c r="W325" s="21" t="s">
        <v>39</v>
      </c>
      <c r="X325" s="16" t="s">
        <v>39</v>
      </c>
      <c r="Y325" s="21" t="str">
        <f>VLOOKUP(A325, [1]Data!$A:$F, 6, FALSE)</f>
        <v>*</v>
      </c>
      <c r="Z325" s="16">
        <v>7.0000000000000007E-2</v>
      </c>
      <c r="AB325" s="16" t="s">
        <v>39</v>
      </c>
      <c r="AC325" s="16">
        <f>VLOOKUP(A325, [1]Data!$A:$M, 13, FALSE)</f>
        <v>0.11349999999999999</v>
      </c>
      <c r="AD325" s="16" t="s">
        <v>451</v>
      </c>
      <c r="AE325" s="16" t="s">
        <v>46</v>
      </c>
      <c r="AF325" s="16">
        <v>2921360</v>
      </c>
    </row>
    <row r="326" spans="1:32" ht="15.75" customHeight="1" x14ac:dyDescent="0.35">
      <c r="A326" s="16" t="s">
        <v>784</v>
      </c>
      <c r="B326" s="16" t="s">
        <v>785</v>
      </c>
      <c r="C326" s="16" t="s">
        <v>4</v>
      </c>
      <c r="D326" s="16">
        <v>776</v>
      </c>
      <c r="E326" s="16">
        <v>828</v>
      </c>
      <c r="F326" s="16">
        <v>52</v>
      </c>
      <c r="G326" s="16">
        <v>71</v>
      </c>
      <c r="H326" s="16">
        <v>55</v>
      </c>
      <c r="I326" s="16">
        <v>51</v>
      </c>
      <c r="J326" s="16">
        <v>65</v>
      </c>
      <c r="K326" s="16">
        <v>57</v>
      </c>
      <c r="L326" s="16">
        <v>66</v>
      </c>
      <c r="M326" s="16">
        <v>59</v>
      </c>
      <c r="N326" s="16">
        <v>60</v>
      </c>
      <c r="O326" s="16">
        <v>57</v>
      </c>
      <c r="P326" s="16">
        <v>68</v>
      </c>
      <c r="Q326" s="16">
        <v>58</v>
      </c>
      <c r="R326" s="16">
        <v>52</v>
      </c>
      <c r="S326" s="16">
        <v>57</v>
      </c>
      <c r="T326" s="17">
        <v>747.12</v>
      </c>
      <c r="U326" s="16">
        <v>1</v>
      </c>
      <c r="V326" s="16">
        <v>0.95</v>
      </c>
      <c r="W326" s="21">
        <v>8.0000000000000002E-3</v>
      </c>
      <c r="X326" s="16">
        <v>0.03</v>
      </c>
      <c r="Y326" s="21" t="str">
        <f>VLOOKUP(A326, [1]Data!$A:$F, 6, FALSE)</f>
        <v>*</v>
      </c>
      <c r="Z326" s="16" t="s">
        <v>39</v>
      </c>
      <c r="AA326" s="23">
        <v>6.4432988874614239E-3</v>
      </c>
      <c r="AB326" s="16" t="s">
        <v>39</v>
      </c>
      <c r="AC326" s="16">
        <f>VLOOKUP(A326, [1]Data!$A:$M, 13, FALSE)</f>
        <v>0.13070000000000001</v>
      </c>
      <c r="AD326" s="16" t="s">
        <v>786</v>
      </c>
      <c r="AE326" s="16" t="s">
        <v>34</v>
      </c>
      <c r="AF326" s="16">
        <v>2929610</v>
      </c>
    </row>
    <row r="327" spans="1:32" ht="15.75" customHeight="1" x14ac:dyDescent="0.35">
      <c r="A327" s="16" t="s">
        <v>787</v>
      </c>
      <c r="B327" s="16" t="s">
        <v>788</v>
      </c>
      <c r="C327" s="16" t="s">
        <v>4</v>
      </c>
      <c r="D327" s="16">
        <v>1240</v>
      </c>
      <c r="E327" s="16">
        <v>1305</v>
      </c>
      <c r="F327" s="16">
        <v>65</v>
      </c>
      <c r="G327" s="16">
        <v>89</v>
      </c>
      <c r="H327" s="16">
        <v>83</v>
      </c>
      <c r="I327" s="16">
        <v>102</v>
      </c>
      <c r="J327" s="16">
        <v>83</v>
      </c>
      <c r="K327" s="16">
        <v>85</v>
      </c>
      <c r="L327" s="16">
        <v>99</v>
      </c>
      <c r="M327" s="16">
        <v>93</v>
      </c>
      <c r="N327" s="16">
        <v>86</v>
      </c>
      <c r="O327" s="16">
        <v>110</v>
      </c>
      <c r="P327" s="16">
        <v>106</v>
      </c>
      <c r="Q327" s="16">
        <v>118</v>
      </c>
      <c r="R327" s="16">
        <v>102</v>
      </c>
      <c r="S327" s="16">
        <v>84</v>
      </c>
      <c r="T327" s="17">
        <v>1217.1099999999999</v>
      </c>
      <c r="U327" s="16">
        <v>0.42700000000000005</v>
      </c>
      <c r="V327" s="16">
        <v>0.92700000000000005</v>
      </c>
      <c r="W327" s="21">
        <v>1.3999999999999999E-2</v>
      </c>
      <c r="X327" s="16">
        <v>2.2000000000000002E-2</v>
      </c>
      <c r="Y327" s="21" t="str">
        <f>VLOOKUP(A327, [1]Data!$A:$F, 6, FALSE)</f>
        <v>*</v>
      </c>
      <c r="Z327" s="16">
        <v>2.8999999999999998E-2</v>
      </c>
      <c r="AB327" s="16" t="s">
        <v>39</v>
      </c>
      <c r="AC327" s="16">
        <f>VLOOKUP(A327, [1]Data!$A:$M, 13, FALSE)</f>
        <v>0.13070000000000001</v>
      </c>
      <c r="AD327" s="16" t="s">
        <v>786</v>
      </c>
      <c r="AE327" s="16" t="s">
        <v>34</v>
      </c>
      <c r="AF327" s="16">
        <v>2930840</v>
      </c>
    </row>
    <row r="328" spans="1:32" ht="15.75" customHeight="1" x14ac:dyDescent="0.35">
      <c r="A328" s="16" t="s">
        <v>476</v>
      </c>
      <c r="B328" s="16" t="s">
        <v>477</v>
      </c>
      <c r="C328" s="16" t="s">
        <v>42</v>
      </c>
      <c r="D328" s="16">
        <v>261</v>
      </c>
      <c r="E328" s="16">
        <v>281</v>
      </c>
      <c r="F328" s="16">
        <v>20</v>
      </c>
      <c r="G328" s="16">
        <v>17</v>
      </c>
      <c r="H328" s="16">
        <v>29</v>
      </c>
      <c r="I328" s="16">
        <v>15</v>
      </c>
      <c r="J328" s="16">
        <v>18</v>
      </c>
      <c r="K328" s="16">
        <v>12</v>
      </c>
      <c r="L328" s="16">
        <v>19</v>
      </c>
      <c r="M328" s="16">
        <v>23</v>
      </c>
      <c r="N328" s="16">
        <v>22</v>
      </c>
      <c r="O328" s="16">
        <v>21</v>
      </c>
      <c r="P328" s="16">
        <v>22</v>
      </c>
      <c r="Q328" s="16">
        <v>19</v>
      </c>
      <c r="R328" s="16">
        <v>23</v>
      </c>
      <c r="S328" s="16">
        <v>21</v>
      </c>
      <c r="T328" s="17">
        <v>260</v>
      </c>
      <c r="U328" s="16">
        <v>0.26200000000000001</v>
      </c>
      <c r="V328" s="16">
        <v>0.94599999999999895</v>
      </c>
      <c r="W328" s="21" t="s">
        <v>39</v>
      </c>
      <c r="X328" s="16" t="s">
        <v>39</v>
      </c>
      <c r="Y328" s="21" t="str">
        <f>VLOOKUP(A328, [1]Data!$A:$F, 6, FALSE)</f>
        <v>*</v>
      </c>
      <c r="Z328" s="16">
        <v>3.1E-2</v>
      </c>
      <c r="AB328" s="16" t="s">
        <v>39</v>
      </c>
      <c r="AC328" s="16">
        <f>VLOOKUP(A328, [1]Data!$A:$M, 13, FALSE)</f>
        <v>0.11349999999999999</v>
      </c>
      <c r="AD328" s="16" t="s">
        <v>475</v>
      </c>
      <c r="AE328" s="16" t="s">
        <v>34</v>
      </c>
      <c r="AF328" s="16">
        <v>2921480</v>
      </c>
    </row>
    <row r="329" spans="1:32" ht="15.75" customHeight="1" x14ac:dyDescent="0.35">
      <c r="A329" s="16" t="s">
        <v>1214</v>
      </c>
      <c r="B329" s="16" t="s">
        <v>1215</v>
      </c>
      <c r="C329" s="16" t="s">
        <v>65</v>
      </c>
      <c r="D329" s="16">
        <v>1495</v>
      </c>
      <c r="E329" s="16">
        <v>1601</v>
      </c>
      <c r="F329" s="16">
        <v>106</v>
      </c>
      <c r="G329" s="16">
        <v>118</v>
      </c>
      <c r="H329" s="16">
        <v>130</v>
      </c>
      <c r="I329" s="16">
        <v>108</v>
      </c>
      <c r="J329" s="16">
        <v>104</v>
      </c>
      <c r="K329" s="16">
        <v>109</v>
      </c>
      <c r="L329" s="16">
        <v>105</v>
      </c>
      <c r="M329" s="16">
        <v>114</v>
      </c>
      <c r="N329" s="16">
        <v>128</v>
      </c>
      <c r="O329" s="16">
        <v>116</v>
      </c>
      <c r="P329" s="16">
        <v>114</v>
      </c>
      <c r="Q329" s="16">
        <v>140</v>
      </c>
      <c r="R329" s="16">
        <v>106</v>
      </c>
      <c r="S329" s="16">
        <v>103</v>
      </c>
      <c r="T329" s="17">
        <v>1443.54</v>
      </c>
      <c r="U329" s="16">
        <v>0.49700000000000005</v>
      </c>
      <c r="V329" s="16">
        <v>0.93400000000000005</v>
      </c>
      <c r="X329" s="16">
        <v>0.03</v>
      </c>
      <c r="Y329" s="21" t="str">
        <f>VLOOKUP(A329, [1]Data!$A:$F, 6, FALSE)</f>
        <v>*</v>
      </c>
      <c r="Z329" s="16">
        <v>2.4E-2</v>
      </c>
      <c r="AA329" s="23">
        <v>6.6889631561934948E-3</v>
      </c>
      <c r="AB329" s="16" t="s">
        <v>39</v>
      </c>
      <c r="AC329" s="16">
        <f>VLOOKUP(A329, [1]Data!$A:$M, 13, FALSE)</f>
        <v>0.16670000000000001</v>
      </c>
      <c r="AD329" s="16" t="s">
        <v>1211</v>
      </c>
      <c r="AE329" s="16" t="s">
        <v>34</v>
      </c>
      <c r="AF329" s="16">
        <v>2921510</v>
      </c>
    </row>
    <row r="330" spans="1:32" ht="15.75" customHeight="1" x14ac:dyDescent="0.35">
      <c r="A330" s="16" t="s">
        <v>490</v>
      </c>
      <c r="B330" s="16" t="s">
        <v>491</v>
      </c>
      <c r="C330" s="16" t="s">
        <v>7</v>
      </c>
      <c r="D330" s="16">
        <v>1220</v>
      </c>
      <c r="E330" s="16">
        <v>1292</v>
      </c>
      <c r="F330" s="16">
        <v>72</v>
      </c>
      <c r="G330" s="16">
        <v>94</v>
      </c>
      <c r="H330" s="16">
        <v>97</v>
      </c>
      <c r="I330" s="16">
        <v>100</v>
      </c>
      <c r="J330" s="16">
        <v>83</v>
      </c>
      <c r="K330" s="16">
        <v>95</v>
      </c>
      <c r="L330" s="16">
        <v>97</v>
      </c>
      <c r="M330" s="16">
        <v>107</v>
      </c>
      <c r="N330" s="16">
        <v>111</v>
      </c>
      <c r="O330" s="16">
        <v>92</v>
      </c>
      <c r="P330" s="16">
        <v>98</v>
      </c>
      <c r="Q330" s="16">
        <v>79</v>
      </c>
      <c r="R330" s="16">
        <v>81</v>
      </c>
      <c r="S330" s="16">
        <v>86</v>
      </c>
      <c r="T330" s="17">
        <v>1212.77</v>
      </c>
      <c r="U330" s="16">
        <v>0.55399999999999994</v>
      </c>
      <c r="V330" s="16">
        <v>0.93900000000000006</v>
      </c>
      <c r="W330" s="21">
        <v>6.0000000000000001E-3</v>
      </c>
      <c r="X330" s="16">
        <v>0.02</v>
      </c>
      <c r="Y330" s="21" t="str">
        <f>VLOOKUP(A330, [1]Data!$A:$F, 6, FALSE)</f>
        <v>*</v>
      </c>
      <c r="Z330" s="16">
        <v>3.1E-2</v>
      </c>
      <c r="AB330" s="16">
        <v>8.199999999999999E-3</v>
      </c>
      <c r="AC330" s="16">
        <f>VLOOKUP(A330, [1]Data!$A:$M, 13, FALSE)</f>
        <v>0.11349999999999999</v>
      </c>
      <c r="AD330" s="16" t="s">
        <v>489</v>
      </c>
      <c r="AE330" s="16" t="s">
        <v>34</v>
      </c>
      <c r="AF330" s="16">
        <v>2921540</v>
      </c>
    </row>
    <row r="331" spans="1:32" ht="15.75" customHeight="1" x14ac:dyDescent="0.35">
      <c r="A331" s="16" t="s">
        <v>663</v>
      </c>
      <c r="B331" s="16" t="s">
        <v>664</v>
      </c>
      <c r="C331" s="16" t="s">
        <v>65</v>
      </c>
      <c r="D331" s="16">
        <v>1426</v>
      </c>
      <c r="E331" s="16">
        <v>1508</v>
      </c>
      <c r="F331" s="16">
        <v>82</v>
      </c>
      <c r="G331" s="16">
        <v>107</v>
      </c>
      <c r="H331" s="16">
        <v>80</v>
      </c>
      <c r="I331" s="16">
        <v>104</v>
      </c>
      <c r="J331" s="16">
        <v>95</v>
      </c>
      <c r="K331" s="16">
        <v>115</v>
      </c>
      <c r="L331" s="16">
        <v>121</v>
      </c>
      <c r="M331" s="16">
        <v>105</v>
      </c>
      <c r="N331" s="16">
        <v>122</v>
      </c>
      <c r="O331" s="16">
        <v>116</v>
      </c>
      <c r="P331" s="16">
        <v>149</v>
      </c>
      <c r="Q331" s="16">
        <v>111</v>
      </c>
      <c r="R331" s="16">
        <v>96</v>
      </c>
      <c r="S331" s="16">
        <v>105</v>
      </c>
      <c r="T331" s="17">
        <v>1399.58</v>
      </c>
      <c r="U331" s="16">
        <v>0.38900000000000001</v>
      </c>
      <c r="V331" s="16">
        <v>0.9</v>
      </c>
      <c r="W331" s="21">
        <v>6.0000000000000001E-3</v>
      </c>
      <c r="X331" s="16">
        <v>4.4000000000000004E-2</v>
      </c>
      <c r="Y331" s="21" t="str">
        <f>VLOOKUP(A331, [1]Data!$A:$F, 6, FALSE)</f>
        <v>*</v>
      </c>
      <c r="Z331" s="16">
        <v>3.9E-2</v>
      </c>
      <c r="AA331" s="23">
        <v>7.7138850465416908E-3</v>
      </c>
      <c r="AB331" s="16" t="s">
        <v>39</v>
      </c>
      <c r="AC331" s="16">
        <f>VLOOKUP(A331, [1]Data!$A:$M, 13, FALSE)</f>
        <v>0.11349999999999999</v>
      </c>
      <c r="AD331" s="16" t="s">
        <v>658</v>
      </c>
      <c r="AE331" s="16" t="s">
        <v>34</v>
      </c>
      <c r="AF331" s="16">
        <v>2921600</v>
      </c>
    </row>
    <row r="332" spans="1:32" ht="15.75" customHeight="1" x14ac:dyDescent="0.35">
      <c r="A332" s="16" t="s">
        <v>972</v>
      </c>
      <c r="B332" s="16" t="s">
        <v>973</v>
      </c>
      <c r="C332" s="16" t="s">
        <v>5</v>
      </c>
      <c r="D332" s="16">
        <v>372</v>
      </c>
      <c r="E332" s="16">
        <v>385</v>
      </c>
      <c r="F332" s="16">
        <v>13</v>
      </c>
      <c r="G332" s="16">
        <v>26</v>
      </c>
      <c r="H332" s="16">
        <v>31</v>
      </c>
      <c r="I332" s="16">
        <v>26</v>
      </c>
      <c r="J332" s="16">
        <v>25</v>
      </c>
      <c r="K332" s="16">
        <v>36</v>
      </c>
      <c r="L332" s="16">
        <v>32</v>
      </c>
      <c r="M332" s="16">
        <v>29</v>
      </c>
      <c r="N332" s="16">
        <v>33</v>
      </c>
      <c r="O332" s="16">
        <v>25</v>
      </c>
      <c r="P332" s="16">
        <v>12</v>
      </c>
      <c r="Q332" s="16">
        <v>34</v>
      </c>
      <c r="R332" s="16">
        <v>29</v>
      </c>
      <c r="S332" s="16">
        <v>34</v>
      </c>
      <c r="T332" s="17">
        <v>372</v>
      </c>
      <c r="U332" s="16">
        <v>0.51100000000000001</v>
      </c>
      <c r="V332" s="16">
        <v>0.93799999999999994</v>
      </c>
      <c r="W332" s="21">
        <v>3.7999999999999999E-2</v>
      </c>
      <c r="X332" s="16">
        <v>1.3000000000000001E-2</v>
      </c>
      <c r="Y332" s="21" t="str">
        <f>VLOOKUP(A332, [1]Data!$A:$F, 6, FALSE)</f>
        <v>*</v>
      </c>
      <c r="Z332" s="16" t="s">
        <v>39</v>
      </c>
      <c r="AB332" s="16" t="s">
        <v>39</v>
      </c>
      <c r="AC332" s="16">
        <f>VLOOKUP(A332, [1]Data!$A:$M, 13, FALSE)</f>
        <v>0.13070000000000001</v>
      </c>
      <c r="AD332" s="16" t="s">
        <v>974</v>
      </c>
      <c r="AE332" s="16" t="s">
        <v>34</v>
      </c>
      <c r="AF332" s="16">
        <v>2921720</v>
      </c>
    </row>
    <row r="333" spans="1:32" ht="15.75" customHeight="1" x14ac:dyDescent="0.35">
      <c r="A333" s="16" t="s">
        <v>140</v>
      </c>
      <c r="B333" s="16" t="s">
        <v>141</v>
      </c>
      <c r="C333" s="16" t="s">
        <v>5</v>
      </c>
      <c r="D333" s="16">
        <v>586</v>
      </c>
      <c r="E333" s="16">
        <v>625</v>
      </c>
      <c r="F333" s="16">
        <v>39</v>
      </c>
      <c r="G333" s="16">
        <v>35</v>
      </c>
      <c r="H333" s="16">
        <v>33</v>
      </c>
      <c r="I333" s="16">
        <v>52</v>
      </c>
      <c r="J333" s="16">
        <v>52</v>
      </c>
      <c r="K333" s="16">
        <v>60</v>
      </c>
      <c r="L333" s="16">
        <v>41</v>
      </c>
      <c r="M333" s="16">
        <v>45</v>
      </c>
      <c r="N333" s="16">
        <v>53</v>
      </c>
      <c r="O333" s="16">
        <v>44</v>
      </c>
      <c r="P333" s="16">
        <v>58</v>
      </c>
      <c r="Q333" s="16">
        <v>35</v>
      </c>
      <c r="R333" s="16">
        <v>45</v>
      </c>
      <c r="S333" s="16">
        <v>33</v>
      </c>
      <c r="T333" s="17">
        <v>577</v>
      </c>
      <c r="U333" s="16">
        <v>0.55799999999999994</v>
      </c>
      <c r="V333" s="16">
        <v>0.93700000000000006</v>
      </c>
      <c r="W333" s="21">
        <v>1.3999999999999999E-2</v>
      </c>
      <c r="X333" s="16">
        <v>1.4999999999999999E-2</v>
      </c>
      <c r="Y333" s="21">
        <f>VLOOKUP(A333, [1]Data!$A:$F, 6, FALSE)</f>
        <v>8.5324232081911266E-3</v>
      </c>
      <c r="Z333" s="16">
        <v>2.2000000000000002E-2</v>
      </c>
      <c r="AB333" s="16" t="s">
        <v>39</v>
      </c>
      <c r="AC333" s="16">
        <f>VLOOKUP(A333, [1]Data!$A:$M, 13, FALSE)</f>
        <v>9.4100000000000003E-2</v>
      </c>
      <c r="AD333" s="16" t="s">
        <v>142</v>
      </c>
      <c r="AE333" s="16" t="s">
        <v>34</v>
      </c>
      <c r="AF333" s="16">
        <v>2921750</v>
      </c>
    </row>
    <row r="334" spans="1:32" ht="15.75" customHeight="1" x14ac:dyDescent="0.35">
      <c r="A334" s="16" t="s">
        <v>192</v>
      </c>
      <c r="B334" s="16" t="s">
        <v>193</v>
      </c>
      <c r="C334" s="16" t="s">
        <v>5</v>
      </c>
      <c r="D334" s="16">
        <v>242</v>
      </c>
      <c r="E334" s="16">
        <v>242</v>
      </c>
      <c r="F334" s="16" t="s">
        <v>39</v>
      </c>
      <c r="G334" s="16">
        <v>30</v>
      </c>
      <c r="H334" s="16">
        <v>24</v>
      </c>
      <c r="I334" s="16">
        <v>23</v>
      </c>
      <c r="J334" s="16">
        <v>22</v>
      </c>
      <c r="K334" s="16">
        <v>30</v>
      </c>
      <c r="L334" s="16">
        <v>28</v>
      </c>
      <c r="M334" s="16">
        <v>26</v>
      </c>
      <c r="N334" s="16">
        <v>30</v>
      </c>
      <c r="O334" s="16">
        <v>29</v>
      </c>
      <c r="P334" s="16" t="s">
        <v>39</v>
      </c>
      <c r="Q334" s="16" t="s">
        <v>39</v>
      </c>
      <c r="R334" s="16" t="s">
        <v>39</v>
      </c>
      <c r="S334" s="16" t="s">
        <v>39</v>
      </c>
      <c r="T334" s="17">
        <v>234</v>
      </c>
      <c r="U334" s="16">
        <v>0.995999999999999</v>
      </c>
      <c r="V334" s="16">
        <v>0.90099999999999891</v>
      </c>
      <c r="W334" s="21">
        <v>7.400000000000001E-2</v>
      </c>
      <c r="X334" s="16" t="s">
        <v>39</v>
      </c>
      <c r="Y334" s="21" t="str">
        <f>VLOOKUP(A334, [1]Data!$A:$F, 6, FALSE)</f>
        <v>*</v>
      </c>
      <c r="Z334" s="16" t="s">
        <v>39</v>
      </c>
      <c r="AB334" s="16" t="s">
        <v>39</v>
      </c>
      <c r="AC334" s="16">
        <f>VLOOKUP(A334, [1]Data!$A:$M, 13, FALSE)</f>
        <v>0.14319999999999999</v>
      </c>
      <c r="AD334" s="16" t="s">
        <v>184</v>
      </c>
      <c r="AE334" s="16" t="s">
        <v>122</v>
      </c>
      <c r="AF334" s="16">
        <v>2907320</v>
      </c>
    </row>
    <row r="335" spans="1:32" ht="15.75" customHeight="1" x14ac:dyDescent="0.35">
      <c r="A335" s="16" t="s">
        <v>807</v>
      </c>
      <c r="B335" s="16" t="s">
        <v>808</v>
      </c>
      <c r="C335" s="16" t="s">
        <v>65</v>
      </c>
      <c r="D335" s="16">
        <v>4680</v>
      </c>
      <c r="E335" s="16">
        <v>4870</v>
      </c>
      <c r="F335" s="16">
        <v>190</v>
      </c>
      <c r="G335" s="16">
        <v>392</v>
      </c>
      <c r="H335" s="16">
        <v>347</v>
      </c>
      <c r="I335" s="16">
        <v>350</v>
      </c>
      <c r="J335" s="16">
        <v>307</v>
      </c>
      <c r="K335" s="16">
        <v>384</v>
      </c>
      <c r="L335" s="16">
        <v>338</v>
      </c>
      <c r="M335" s="16">
        <v>380</v>
      </c>
      <c r="N335" s="16">
        <v>367</v>
      </c>
      <c r="O335" s="16">
        <v>380</v>
      </c>
      <c r="P335" s="16">
        <v>398</v>
      </c>
      <c r="Q335" s="16">
        <v>377</v>
      </c>
      <c r="R335" s="16">
        <v>357</v>
      </c>
      <c r="S335" s="16">
        <v>303</v>
      </c>
      <c r="T335" s="17">
        <v>4582.09</v>
      </c>
      <c r="U335" s="16">
        <v>0.45</v>
      </c>
      <c r="V335" s="16">
        <v>0.65300000000000002</v>
      </c>
      <c r="W335" s="21">
        <v>6.9999999999999993E-3</v>
      </c>
      <c r="X335" s="16">
        <v>0.17699999999999999</v>
      </c>
      <c r="Y335" s="21">
        <f>VLOOKUP(A335, [1]Data!$A:$F, 6, FALSE)</f>
        <v>1.1538461538461539E-2</v>
      </c>
      <c r="Z335" s="16">
        <v>5.9000000000000004E-2</v>
      </c>
      <c r="AA335" s="23">
        <v>9.1666668653488159E-2</v>
      </c>
      <c r="AB335" s="16">
        <v>0.13849999999999998</v>
      </c>
      <c r="AC335" s="16">
        <f>VLOOKUP(A335, [1]Data!$A:$M, 13, FALSE)</f>
        <v>0.13070000000000001</v>
      </c>
      <c r="AD335" s="16" t="s">
        <v>800</v>
      </c>
      <c r="AE335" s="16" t="s">
        <v>46</v>
      </c>
      <c r="AF335" s="16">
        <v>2921810</v>
      </c>
    </row>
    <row r="336" spans="1:32" ht="15.75" customHeight="1" x14ac:dyDescent="0.35">
      <c r="A336" s="16" t="s">
        <v>1169</v>
      </c>
      <c r="B336" s="16" t="s">
        <v>1170</v>
      </c>
      <c r="C336" s="16" t="s">
        <v>65</v>
      </c>
      <c r="D336" s="16">
        <v>2380</v>
      </c>
      <c r="E336" s="16">
        <v>2431</v>
      </c>
      <c r="F336" s="16">
        <v>51</v>
      </c>
      <c r="G336" s="16">
        <v>187</v>
      </c>
      <c r="H336" s="16">
        <v>174</v>
      </c>
      <c r="I336" s="16">
        <v>172</v>
      </c>
      <c r="J336" s="16">
        <v>162</v>
      </c>
      <c r="K336" s="16">
        <v>173</v>
      </c>
      <c r="L336" s="16">
        <v>172</v>
      </c>
      <c r="M336" s="16">
        <v>175</v>
      </c>
      <c r="N336" s="16">
        <v>169</v>
      </c>
      <c r="O336" s="16">
        <v>201</v>
      </c>
      <c r="P336" s="16">
        <v>211</v>
      </c>
      <c r="Q336" s="16">
        <v>224</v>
      </c>
      <c r="R336" s="16">
        <v>177</v>
      </c>
      <c r="S336" s="16">
        <v>183</v>
      </c>
      <c r="T336" s="17">
        <v>2350.6799999999998</v>
      </c>
      <c r="U336" s="16">
        <v>0.44799999999999995</v>
      </c>
      <c r="V336" s="16">
        <v>0.90200000000000002</v>
      </c>
      <c r="W336" s="21">
        <v>1.3000000000000001E-2</v>
      </c>
      <c r="X336" s="16">
        <v>3.9E-2</v>
      </c>
      <c r="Y336" s="21">
        <f>VLOOKUP(A336, [1]Data!$A:$F, 6, FALSE)</f>
        <v>7.1428571428571426E-3</v>
      </c>
      <c r="Z336" s="16">
        <v>3.4000000000000002E-2</v>
      </c>
      <c r="AB336" s="16">
        <v>3.4000000000000002E-3</v>
      </c>
      <c r="AC336" s="16">
        <f>VLOOKUP(A336, [1]Data!$A:$M, 13, FALSE)</f>
        <v>0.13070000000000001</v>
      </c>
      <c r="AD336" s="16" t="s">
        <v>1171</v>
      </c>
      <c r="AE336" s="16" t="s">
        <v>34</v>
      </c>
      <c r="AF336" s="16">
        <v>2921840</v>
      </c>
    </row>
    <row r="337" spans="1:32" ht="15.75" customHeight="1" x14ac:dyDescent="0.35">
      <c r="A337" s="16" t="s">
        <v>167</v>
      </c>
      <c r="B337" s="16" t="s">
        <v>168</v>
      </c>
      <c r="C337" s="16" t="s">
        <v>4</v>
      </c>
      <c r="D337" s="16">
        <v>708</v>
      </c>
      <c r="E337" s="16">
        <v>734</v>
      </c>
      <c r="F337" s="16">
        <v>26</v>
      </c>
      <c r="G337" s="16">
        <v>53</v>
      </c>
      <c r="H337" s="16">
        <v>55</v>
      </c>
      <c r="I337" s="16">
        <v>53</v>
      </c>
      <c r="J337" s="16">
        <v>56</v>
      </c>
      <c r="K337" s="16">
        <v>58</v>
      </c>
      <c r="L337" s="16">
        <v>44</v>
      </c>
      <c r="M337" s="16">
        <v>39</v>
      </c>
      <c r="N337" s="16">
        <v>45</v>
      </c>
      <c r="O337" s="16">
        <v>69</v>
      </c>
      <c r="P337" s="16">
        <v>83</v>
      </c>
      <c r="Q337" s="16">
        <v>54</v>
      </c>
      <c r="R337" s="16">
        <v>47</v>
      </c>
      <c r="S337" s="16">
        <v>52</v>
      </c>
      <c r="T337" s="17">
        <v>673.6</v>
      </c>
      <c r="U337" s="16">
        <v>0.29100000000000004</v>
      </c>
      <c r="V337" s="16">
        <v>0.95200000000000007</v>
      </c>
      <c r="W337" s="21">
        <v>1.1000000000000001E-2</v>
      </c>
      <c r="X337" s="16">
        <v>6.9999999999999993E-3</v>
      </c>
      <c r="Y337" s="21">
        <f>VLOOKUP(A337, [1]Data!$A:$F, 6, FALSE)</f>
        <v>7.0621468926553672E-3</v>
      </c>
      <c r="Z337" s="16">
        <v>1.8000000000000002E-2</v>
      </c>
      <c r="AB337" s="16" t="s">
        <v>39</v>
      </c>
      <c r="AC337" s="16">
        <f>VLOOKUP(A337, [1]Data!$A:$M, 13, FALSE)</f>
        <v>9.4100000000000003E-2</v>
      </c>
      <c r="AD337" s="16" t="s">
        <v>166</v>
      </c>
      <c r="AE337" s="16" t="s">
        <v>34</v>
      </c>
      <c r="AF337" s="16">
        <v>2921875</v>
      </c>
    </row>
    <row r="338" spans="1:32" ht="15.75" customHeight="1" x14ac:dyDescent="0.35">
      <c r="A338" s="16" t="s">
        <v>480</v>
      </c>
      <c r="B338" s="16" t="s">
        <v>481</v>
      </c>
      <c r="C338" s="16" t="s">
        <v>4</v>
      </c>
      <c r="D338" s="16">
        <v>409</v>
      </c>
      <c r="E338" s="16">
        <v>438</v>
      </c>
      <c r="F338" s="16">
        <v>29</v>
      </c>
      <c r="G338" s="16">
        <v>26</v>
      </c>
      <c r="H338" s="16">
        <v>37</v>
      </c>
      <c r="I338" s="16">
        <v>25</v>
      </c>
      <c r="J338" s="16">
        <v>23</v>
      </c>
      <c r="K338" s="16">
        <v>40</v>
      </c>
      <c r="L338" s="16">
        <v>29</v>
      </c>
      <c r="M338" s="16">
        <v>34</v>
      </c>
      <c r="N338" s="16">
        <v>26</v>
      </c>
      <c r="O338" s="16">
        <v>36</v>
      </c>
      <c r="P338" s="16">
        <v>33</v>
      </c>
      <c r="Q338" s="16">
        <v>32</v>
      </c>
      <c r="R338" s="16">
        <v>40</v>
      </c>
      <c r="S338" s="16">
        <v>28</v>
      </c>
      <c r="T338" s="17">
        <v>406.15</v>
      </c>
      <c r="U338" s="16">
        <v>0.31</v>
      </c>
      <c r="V338" s="16">
        <v>0.93599999999999894</v>
      </c>
      <c r="W338" s="21" t="s">
        <v>39</v>
      </c>
      <c r="X338" s="16" t="s">
        <v>39</v>
      </c>
      <c r="Y338" s="21" t="str">
        <f>VLOOKUP(A338, [1]Data!$A:$F, 6, FALSE)</f>
        <v>*</v>
      </c>
      <c r="Z338" s="16">
        <v>4.4000000000000004E-2</v>
      </c>
      <c r="AB338" s="16" t="s">
        <v>39</v>
      </c>
      <c r="AC338" s="16">
        <f>VLOOKUP(A338, [1]Data!$A:$M, 13, FALSE)</f>
        <v>0.11349999999999999</v>
      </c>
      <c r="AD338" s="16" t="s">
        <v>482</v>
      </c>
      <c r="AE338" s="16" t="s">
        <v>46</v>
      </c>
      <c r="AF338" s="16">
        <v>2921940</v>
      </c>
    </row>
    <row r="339" spans="1:32" ht="15.75" customHeight="1" x14ac:dyDescent="0.35">
      <c r="A339" s="16" t="s">
        <v>394</v>
      </c>
      <c r="B339" s="16" t="s">
        <v>395</v>
      </c>
      <c r="C339" s="16" t="s">
        <v>7</v>
      </c>
      <c r="D339" s="16">
        <v>490</v>
      </c>
      <c r="E339" s="16">
        <v>500</v>
      </c>
      <c r="F339" s="16">
        <v>10</v>
      </c>
      <c r="G339" s="16">
        <v>29</v>
      </c>
      <c r="H339" s="16">
        <v>36</v>
      </c>
      <c r="I339" s="16">
        <v>44</v>
      </c>
      <c r="J339" s="16">
        <v>42</v>
      </c>
      <c r="K339" s="16">
        <v>34</v>
      </c>
      <c r="L339" s="16">
        <v>34</v>
      </c>
      <c r="M339" s="16">
        <v>41</v>
      </c>
      <c r="N339" s="16">
        <v>33</v>
      </c>
      <c r="O339" s="16">
        <v>33</v>
      </c>
      <c r="P339" s="16">
        <v>40</v>
      </c>
      <c r="Q339" s="16">
        <v>40</v>
      </c>
      <c r="R339" s="16">
        <v>43</v>
      </c>
      <c r="S339" s="16">
        <v>41</v>
      </c>
      <c r="T339" s="17">
        <v>461</v>
      </c>
      <c r="U339" s="16">
        <v>0.32799999999999996</v>
      </c>
      <c r="V339" s="16">
        <v>0.92</v>
      </c>
      <c r="W339" s="21" t="s">
        <v>39</v>
      </c>
      <c r="X339" s="16">
        <v>3.3000000000000002E-2</v>
      </c>
      <c r="Y339" s="21" t="str">
        <f>VLOOKUP(A339, [1]Data!$A:$F, 6, FALSE)</f>
        <v>*</v>
      </c>
      <c r="Z339" s="16">
        <v>4.0999999999999995E-2</v>
      </c>
      <c r="AB339" s="16" t="s">
        <v>39</v>
      </c>
      <c r="AC339" s="16">
        <f>VLOOKUP(A339, [1]Data!$A:$M, 13, FALSE)</f>
        <v>0.13289999999999999</v>
      </c>
      <c r="AD339" s="16" t="s">
        <v>379</v>
      </c>
      <c r="AE339" s="16" t="s">
        <v>46</v>
      </c>
      <c r="AF339" s="16">
        <v>2921960</v>
      </c>
    </row>
    <row r="340" spans="1:32" ht="15.75" customHeight="1" x14ac:dyDescent="0.35">
      <c r="A340" s="16" t="s">
        <v>796</v>
      </c>
      <c r="B340" s="16" t="s">
        <v>797</v>
      </c>
      <c r="C340" s="16" t="s">
        <v>5</v>
      </c>
      <c r="D340" s="16">
        <v>1283</v>
      </c>
      <c r="E340" s="16">
        <v>1340</v>
      </c>
      <c r="F340" s="16">
        <v>57</v>
      </c>
      <c r="G340" s="16">
        <v>97</v>
      </c>
      <c r="H340" s="16">
        <v>93</v>
      </c>
      <c r="I340" s="16">
        <v>118</v>
      </c>
      <c r="J340" s="16">
        <v>98</v>
      </c>
      <c r="K340" s="16">
        <v>92</v>
      </c>
      <c r="L340" s="16">
        <v>90</v>
      </c>
      <c r="M340" s="16">
        <v>105</v>
      </c>
      <c r="N340" s="16">
        <v>95</v>
      </c>
      <c r="O340" s="16">
        <v>102</v>
      </c>
      <c r="P340" s="16">
        <v>104</v>
      </c>
      <c r="Q340" s="16">
        <v>93</v>
      </c>
      <c r="R340" s="16">
        <v>102</v>
      </c>
      <c r="S340" s="16">
        <v>94</v>
      </c>
      <c r="T340" s="17">
        <v>1254.49</v>
      </c>
      <c r="U340" s="16">
        <v>1</v>
      </c>
      <c r="V340" s="16">
        <v>0.627</v>
      </c>
      <c r="W340" s="21">
        <v>0.27699999999999997</v>
      </c>
      <c r="X340" s="16">
        <v>3.7000000000000005E-2</v>
      </c>
      <c r="Y340" s="21" t="str">
        <f>VLOOKUP(A340, [1]Data!$A:$F, 6, FALSE)</f>
        <v>*</v>
      </c>
      <c r="Z340" s="16">
        <v>5.7999999999999996E-2</v>
      </c>
      <c r="AB340" s="16">
        <v>6.1999999999999998E-3</v>
      </c>
      <c r="AC340" s="16">
        <f>VLOOKUP(A340, [1]Data!$A:$M, 13, FALSE)</f>
        <v>0.13070000000000001</v>
      </c>
      <c r="AD340" s="16" t="s">
        <v>791</v>
      </c>
      <c r="AE340" s="16" t="s">
        <v>46</v>
      </c>
      <c r="AF340" s="16">
        <v>2900004</v>
      </c>
    </row>
    <row r="341" spans="1:32" ht="15.75" customHeight="1" x14ac:dyDescent="0.35">
      <c r="A341" s="16" t="s">
        <v>152</v>
      </c>
      <c r="B341" s="16" t="s">
        <v>153</v>
      </c>
      <c r="C341" s="16" t="s">
        <v>42</v>
      </c>
      <c r="D341" s="16">
        <v>19</v>
      </c>
      <c r="E341" s="16">
        <v>19</v>
      </c>
      <c r="F341" s="16" t="s">
        <v>39</v>
      </c>
      <c r="G341" s="16" t="s">
        <v>39</v>
      </c>
      <c r="H341" s="16" t="s">
        <v>39</v>
      </c>
      <c r="I341" s="16" t="s">
        <v>39</v>
      </c>
      <c r="J341" s="16" t="s">
        <v>39</v>
      </c>
      <c r="K341" s="16" t="s">
        <v>39</v>
      </c>
      <c r="L341" s="16" t="s">
        <v>39</v>
      </c>
      <c r="M341" s="16" t="s">
        <v>39</v>
      </c>
      <c r="N341" s="16" t="s">
        <v>39</v>
      </c>
      <c r="O341" s="16" t="s">
        <v>39</v>
      </c>
      <c r="P341" s="16" t="s">
        <v>39</v>
      </c>
      <c r="Q341" s="16" t="s">
        <v>39</v>
      </c>
      <c r="R341" s="16" t="s">
        <v>39</v>
      </c>
      <c r="S341" s="16" t="s">
        <v>39</v>
      </c>
      <c r="T341" s="17">
        <v>0</v>
      </c>
      <c r="U341" s="16" t="e">
        <v>#VALUE!</v>
      </c>
      <c r="V341" s="16">
        <v>1</v>
      </c>
      <c r="W341" s="21" t="s">
        <v>39</v>
      </c>
      <c r="X341" s="16" t="s">
        <v>39</v>
      </c>
      <c r="Y341" s="21" t="str">
        <f>VLOOKUP(A341, [1]Data!$A:$F, 6, FALSE)</f>
        <v>*</v>
      </c>
      <c r="Z341" s="16" t="s">
        <v>39</v>
      </c>
      <c r="AB341" s="16" t="s">
        <v>39</v>
      </c>
      <c r="AC341" s="16">
        <f>VLOOKUP(A341, [1]Data!$A:$M, 13, FALSE)</f>
        <v>9.4100000000000003E-2</v>
      </c>
      <c r="AD341" s="16" t="s">
        <v>149</v>
      </c>
      <c r="AE341" s="16" t="s">
        <v>34</v>
      </c>
      <c r="AF341" s="16">
        <v>2922110</v>
      </c>
    </row>
    <row r="342" spans="1:32" ht="15.75" customHeight="1" x14ac:dyDescent="0.35">
      <c r="A342" s="16" t="s">
        <v>887</v>
      </c>
      <c r="B342" s="16" t="s">
        <v>888</v>
      </c>
      <c r="C342" s="16" t="s">
        <v>7</v>
      </c>
      <c r="D342" s="16">
        <v>381</v>
      </c>
      <c r="E342" s="16">
        <v>409</v>
      </c>
      <c r="F342" s="16">
        <v>28</v>
      </c>
      <c r="G342" s="16">
        <v>19</v>
      </c>
      <c r="H342" s="16">
        <v>24</v>
      </c>
      <c r="I342" s="16">
        <v>24</v>
      </c>
      <c r="J342" s="16">
        <v>37</v>
      </c>
      <c r="K342" s="16">
        <v>21</v>
      </c>
      <c r="L342" s="16">
        <v>29</v>
      </c>
      <c r="M342" s="16">
        <v>26</v>
      </c>
      <c r="N342" s="16">
        <v>30</v>
      </c>
      <c r="O342" s="16">
        <v>33</v>
      </c>
      <c r="P342" s="16">
        <v>40</v>
      </c>
      <c r="Q342" s="16">
        <v>33</v>
      </c>
      <c r="R342" s="16">
        <v>38</v>
      </c>
      <c r="S342" s="16">
        <v>27</v>
      </c>
      <c r="T342" s="17">
        <v>376</v>
      </c>
      <c r="U342" s="16">
        <v>0.56600000000000006</v>
      </c>
      <c r="V342" s="16">
        <v>0.93700000000000006</v>
      </c>
      <c r="W342" s="21">
        <v>1.8000000000000002E-2</v>
      </c>
      <c r="X342" s="16">
        <v>1.6E-2</v>
      </c>
      <c r="Y342" s="21" t="str">
        <f>VLOOKUP(A342, [1]Data!$A:$F, 6, FALSE)</f>
        <v>*</v>
      </c>
      <c r="Z342" s="16">
        <v>2.4E-2</v>
      </c>
      <c r="AB342" s="16" t="s">
        <v>39</v>
      </c>
      <c r="AC342" s="16">
        <f>VLOOKUP(A342, [1]Data!$A:$M, 13, FALSE)</f>
        <v>0.13070000000000001</v>
      </c>
      <c r="AD342" s="16" t="s">
        <v>886</v>
      </c>
      <c r="AE342" s="16" t="s">
        <v>46</v>
      </c>
      <c r="AF342" s="16">
        <v>2922140</v>
      </c>
    </row>
    <row r="343" spans="1:32" ht="15.75" customHeight="1" x14ac:dyDescent="0.35">
      <c r="A343" s="16" t="s">
        <v>1137</v>
      </c>
      <c r="B343" s="16" t="s">
        <v>1138</v>
      </c>
      <c r="C343" s="16" t="s">
        <v>32</v>
      </c>
      <c r="D343" s="16">
        <v>65</v>
      </c>
      <c r="E343" s="16">
        <v>73</v>
      </c>
      <c r="F343" s="16">
        <v>8</v>
      </c>
      <c r="G343" s="16" t="s">
        <v>39</v>
      </c>
      <c r="H343" s="16" t="s">
        <v>39</v>
      </c>
      <c r="I343" s="16">
        <v>5</v>
      </c>
      <c r="J343" s="16" t="s">
        <v>39</v>
      </c>
      <c r="K343" s="16">
        <v>7</v>
      </c>
      <c r="L343" s="16" t="s">
        <v>39</v>
      </c>
      <c r="M343" s="16" t="s">
        <v>39</v>
      </c>
      <c r="N343" s="16" t="s">
        <v>39</v>
      </c>
      <c r="O343" s="16">
        <v>6</v>
      </c>
      <c r="P343" s="16">
        <v>6</v>
      </c>
      <c r="Q343" s="16">
        <v>12</v>
      </c>
      <c r="R343" s="16">
        <v>5</v>
      </c>
      <c r="S343" s="16" t="s">
        <v>39</v>
      </c>
      <c r="T343" s="17">
        <v>66</v>
      </c>
      <c r="U343" s="16">
        <v>0.45500000000000002</v>
      </c>
      <c r="V343" s="16">
        <v>0.877</v>
      </c>
      <c r="W343" s="21" t="s">
        <v>39</v>
      </c>
      <c r="X343" s="16" t="s">
        <v>39</v>
      </c>
      <c r="Y343" s="21" t="str">
        <f>VLOOKUP(A343, [1]Data!$A:$F, 6, FALSE)</f>
        <v>*</v>
      </c>
      <c r="Z343" s="16">
        <v>7.6999999999999999E-2</v>
      </c>
      <c r="AB343" s="16" t="s">
        <v>39</v>
      </c>
      <c r="AC343" s="16">
        <f>VLOOKUP(A343, [1]Data!$A:$M, 13, FALSE)</f>
        <v>0.13070000000000001</v>
      </c>
      <c r="AD343" s="16" t="s">
        <v>1134</v>
      </c>
      <c r="AE343" s="16" t="s">
        <v>34</v>
      </c>
      <c r="AF343" s="16">
        <v>2922470</v>
      </c>
    </row>
    <row r="344" spans="1:32" ht="15.75" customHeight="1" x14ac:dyDescent="0.35">
      <c r="A344" s="16" t="s">
        <v>1197</v>
      </c>
      <c r="B344" s="16" t="s">
        <v>1198</v>
      </c>
      <c r="C344" s="16" t="s">
        <v>65</v>
      </c>
      <c r="D344" s="16">
        <v>281</v>
      </c>
      <c r="E344" s="16">
        <v>310</v>
      </c>
      <c r="F344" s="16">
        <v>29</v>
      </c>
      <c r="G344" s="16">
        <v>19</v>
      </c>
      <c r="H344" s="16">
        <v>21</v>
      </c>
      <c r="I344" s="16">
        <v>25</v>
      </c>
      <c r="J344" s="16">
        <v>15</v>
      </c>
      <c r="K344" s="16">
        <v>35</v>
      </c>
      <c r="L344" s="16">
        <v>21</v>
      </c>
      <c r="M344" s="16">
        <v>30</v>
      </c>
      <c r="N344" s="16">
        <v>21</v>
      </c>
      <c r="O344" s="16">
        <v>23</v>
      </c>
      <c r="P344" s="16">
        <v>26</v>
      </c>
      <c r="Q344" s="16">
        <v>19</v>
      </c>
      <c r="R344" s="16">
        <v>16</v>
      </c>
      <c r="S344" s="16">
        <v>10</v>
      </c>
      <c r="T344" s="17">
        <v>133.01</v>
      </c>
      <c r="U344" s="16">
        <v>0.54899999999999993</v>
      </c>
      <c r="V344" s="16">
        <v>0.98199999999999998</v>
      </c>
      <c r="W344" s="21" t="s">
        <v>39</v>
      </c>
      <c r="X344" s="16" t="s">
        <v>39</v>
      </c>
      <c r="Y344" s="21" t="str">
        <f>VLOOKUP(A344, [1]Data!$A:$F, 6, FALSE)</f>
        <v>*</v>
      </c>
      <c r="Z344" s="16" t="s">
        <v>39</v>
      </c>
      <c r="AB344" s="16" t="s">
        <v>39</v>
      </c>
      <c r="AC344" s="16">
        <f>VLOOKUP(A344, [1]Data!$A:$M, 13, FALSE)</f>
        <v>0.16670000000000001</v>
      </c>
      <c r="AD344" s="16" t="s">
        <v>1199</v>
      </c>
      <c r="AE344" s="16" t="s">
        <v>34</v>
      </c>
      <c r="AF344" s="16">
        <v>2922500</v>
      </c>
    </row>
    <row r="345" spans="1:32" ht="15.75" customHeight="1" x14ac:dyDescent="0.35">
      <c r="A345" s="16" t="s">
        <v>248</v>
      </c>
      <c r="B345" s="16" t="s">
        <v>249</v>
      </c>
      <c r="C345" s="16" t="s">
        <v>65</v>
      </c>
      <c r="D345" s="16">
        <v>6391</v>
      </c>
      <c r="E345" s="16">
        <v>6633</v>
      </c>
      <c r="F345" s="16">
        <v>242</v>
      </c>
      <c r="G345" s="16">
        <v>460</v>
      </c>
      <c r="H345" s="16">
        <v>458</v>
      </c>
      <c r="I345" s="16">
        <v>503</v>
      </c>
      <c r="J345" s="16">
        <v>493</v>
      </c>
      <c r="K345" s="16">
        <v>491</v>
      </c>
      <c r="L345" s="16">
        <v>493</v>
      </c>
      <c r="M345" s="16">
        <v>535</v>
      </c>
      <c r="N345" s="16">
        <v>505</v>
      </c>
      <c r="O345" s="16">
        <v>481</v>
      </c>
      <c r="P345" s="16">
        <v>546</v>
      </c>
      <c r="Q345" s="16">
        <v>492</v>
      </c>
      <c r="R345" s="16">
        <v>480</v>
      </c>
      <c r="S345" s="16">
        <v>454</v>
      </c>
      <c r="T345" s="17">
        <v>6298.5</v>
      </c>
      <c r="U345" s="16">
        <v>0.247</v>
      </c>
      <c r="V345" s="16">
        <v>0.84499999999999997</v>
      </c>
      <c r="W345" s="21">
        <v>1.1000000000000001E-2</v>
      </c>
      <c r="X345" s="16">
        <v>5.7999999999999996E-2</v>
      </c>
      <c r="Y345" s="21">
        <f>VLOOKUP(A345, [1]Data!$A:$F, 6, FALSE)</f>
        <v>1.267407291503677E-2</v>
      </c>
      <c r="Z345" s="16">
        <v>6.9000000000000006E-2</v>
      </c>
      <c r="AB345" s="16">
        <v>3.4700000000000002E-2</v>
      </c>
      <c r="AC345" s="16">
        <f>VLOOKUP(A345, [1]Data!$A:$M, 13, FALSE)</f>
        <v>0.13289999999999999</v>
      </c>
      <c r="AD345" s="16" t="s">
        <v>247</v>
      </c>
      <c r="AE345" s="16" t="s">
        <v>34</v>
      </c>
      <c r="AF345" s="16">
        <v>2922530</v>
      </c>
    </row>
    <row r="346" spans="1:32" ht="15.75" customHeight="1" x14ac:dyDescent="0.35">
      <c r="A346" s="16" t="s">
        <v>809</v>
      </c>
      <c r="B346" s="16" t="s">
        <v>810</v>
      </c>
      <c r="C346" s="16" t="s">
        <v>42</v>
      </c>
      <c r="D346" s="16">
        <v>205</v>
      </c>
      <c r="E346" s="16">
        <v>210</v>
      </c>
      <c r="F346" s="16">
        <v>5</v>
      </c>
      <c r="G346" s="16">
        <v>17</v>
      </c>
      <c r="H346" s="16">
        <v>13</v>
      </c>
      <c r="I346" s="16">
        <v>16</v>
      </c>
      <c r="J346" s="16">
        <v>15</v>
      </c>
      <c r="K346" s="16">
        <v>16</v>
      </c>
      <c r="L346" s="16">
        <v>17</v>
      </c>
      <c r="M346" s="16">
        <v>15</v>
      </c>
      <c r="N346" s="16">
        <v>17</v>
      </c>
      <c r="O346" s="16">
        <v>13</v>
      </c>
      <c r="P346" s="16">
        <v>12</v>
      </c>
      <c r="Q346" s="16">
        <v>16</v>
      </c>
      <c r="R346" s="16">
        <v>20</v>
      </c>
      <c r="S346" s="16">
        <v>18</v>
      </c>
      <c r="T346" s="17">
        <v>209</v>
      </c>
      <c r="U346" s="16">
        <v>0.51700000000000002</v>
      </c>
      <c r="V346" s="16">
        <v>0.97099999999999898</v>
      </c>
      <c r="W346" s="21" t="s">
        <v>39</v>
      </c>
      <c r="X346" s="16" t="s">
        <v>39</v>
      </c>
      <c r="Y346" s="21" t="str">
        <f>VLOOKUP(A346, [1]Data!$A:$F, 6, FALSE)</f>
        <v>*</v>
      </c>
      <c r="Z346" s="16" t="s">
        <v>39</v>
      </c>
      <c r="AB346" s="16" t="s">
        <v>39</v>
      </c>
      <c r="AC346" s="16">
        <f>VLOOKUP(A346, [1]Data!$A:$M, 13, FALSE)</f>
        <v>0.13070000000000001</v>
      </c>
      <c r="AD346" s="16" t="s">
        <v>811</v>
      </c>
      <c r="AE346" s="16" t="s">
        <v>34</v>
      </c>
      <c r="AF346" s="16">
        <v>2922560</v>
      </c>
    </row>
    <row r="347" spans="1:32" ht="15.75" customHeight="1" x14ac:dyDescent="0.35">
      <c r="A347" s="16" t="s">
        <v>203</v>
      </c>
      <c r="B347" s="16" t="s">
        <v>204</v>
      </c>
      <c r="C347" s="16" t="s">
        <v>6</v>
      </c>
      <c r="D347" s="16">
        <v>152</v>
      </c>
      <c r="E347" s="16">
        <v>152</v>
      </c>
      <c r="F347" s="16" t="s">
        <v>39</v>
      </c>
      <c r="G347" s="16">
        <v>12</v>
      </c>
      <c r="H347" s="16">
        <v>7</v>
      </c>
      <c r="I347" s="16">
        <v>11</v>
      </c>
      <c r="J347" s="16">
        <v>10</v>
      </c>
      <c r="K347" s="16">
        <v>15</v>
      </c>
      <c r="L347" s="16">
        <v>5</v>
      </c>
      <c r="M347" s="16">
        <v>12</v>
      </c>
      <c r="N347" s="16">
        <v>14</v>
      </c>
      <c r="O347" s="16">
        <v>19</v>
      </c>
      <c r="P347" s="16">
        <v>12</v>
      </c>
      <c r="Q347" s="16">
        <v>9</v>
      </c>
      <c r="R347" s="16">
        <v>11</v>
      </c>
      <c r="S347" s="16">
        <v>15</v>
      </c>
      <c r="T347" s="17">
        <v>145.26</v>
      </c>
      <c r="U347" s="16">
        <v>0.33299999999999996</v>
      </c>
      <c r="V347" s="16">
        <v>0.98</v>
      </c>
      <c r="W347" s="21" t="s">
        <v>39</v>
      </c>
      <c r="X347" s="16" t="s">
        <v>39</v>
      </c>
      <c r="Y347" s="21" t="str">
        <f>VLOOKUP(A347, [1]Data!$A:$F, 6, FALSE)</f>
        <v>*</v>
      </c>
      <c r="Z347" s="16" t="s">
        <v>39</v>
      </c>
      <c r="AB347" s="16" t="s">
        <v>39</v>
      </c>
      <c r="AC347" s="16">
        <f>VLOOKUP(A347, [1]Data!$A:$M, 13, FALSE)</f>
        <v>0.13289999999999999</v>
      </c>
      <c r="AD347" s="16" t="s">
        <v>196</v>
      </c>
      <c r="AE347" s="16" t="s">
        <v>34</v>
      </c>
      <c r="AF347" s="16">
        <v>2922620</v>
      </c>
    </row>
    <row r="348" spans="1:32" ht="15.75" customHeight="1" x14ac:dyDescent="0.35">
      <c r="A348" s="16" t="s">
        <v>1047</v>
      </c>
      <c r="B348" s="16" t="s">
        <v>1048</v>
      </c>
      <c r="C348" s="16" t="s">
        <v>2</v>
      </c>
      <c r="D348" s="16">
        <v>2764</v>
      </c>
      <c r="E348" s="16">
        <v>2861</v>
      </c>
      <c r="F348" s="16">
        <v>97</v>
      </c>
      <c r="G348" s="16">
        <v>212</v>
      </c>
      <c r="H348" s="16">
        <v>246</v>
      </c>
      <c r="I348" s="16">
        <v>213</v>
      </c>
      <c r="J348" s="16">
        <v>251</v>
      </c>
      <c r="K348" s="16">
        <v>216</v>
      </c>
      <c r="L348" s="16">
        <v>243</v>
      </c>
      <c r="M348" s="16">
        <v>242</v>
      </c>
      <c r="N348" s="16">
        <v>222</v>
      </c>
      <c r="O348" s="16">
        <v>234</v>
      </c>
      <c r="P348" s="16">
        <v>209</v>
      </c>
      <c r="Q348" s="16">
        <v>185</v>
      </c>
      <c r="R348" s="16">
        <v>138</v>
      </c>
      <c r="S348" s="16">
        <v>153</v>
      </c>
      <c r="T348" s="17">
        <v>2818.82</v>
      </c>
      <c r="U348" s="16">
        <v>0.995</v>
      </c>
      <c r="V348" s="16">
        <v>1.3000000000000001E-2</v>
      </c>
      <c r="W348" s="21">
        <v>0.91400000000000003</v>
      </c>
      <c r="X348" s="16">
        <v>3.4000000000000002E-2</v>
      </c>
      <c r="Y348" s="21" t="str">
        <f>VLOOKUP(A348, [1]Data!$A:$F, 6, FALSE)</f>
        <v>*</v>
      </c>
      <c r="Z348" s="16">
        <v>3.7999999999999999E-2</v>
      </c>
      <c r="AB348" s="16">
        <v>1.5900000000000001E-2</v>
      </c>
      <c r="AC348" s="16">
        <f>VLOOKUP(A348, [1]Data!$A:$M, 13, FALSE)</f>
        <v>0.13070000000000001</v>
      </c>
      <c r="AD348" s="16" t="s">
        <v>2</v>
      </c>
      <c r="AE348" s="16" t="s">
        <v>191</v>
      </c>
      <c r="AF348" s="16">
        <v>2922650</v>
      </c>
    </row>
    <row r="349" spans="1:32" ht="15.75" customHeight="1" x14ac:dyDescent="0.35">
      <c r="A349" s="16" t="s">
        <v>40</v>
      </c>
      <c r="B349" s="16" t="s">
        <v>41</v>
      </c>
      <c r="C349" s="16" t="s">
        <v>42</v>
      </c>
      <c r="D349" s="16">
        <v>312</v>
      </c>
      <c r="E349" s="16">
        <v>312</v>
      </c>
      <c r="F349" s="16" t="s">
        <v>39</v>
      </c>
      <c r="G349" s="16">
        <v>12</v>
      </c>
      <c r="H349" s="16">
        <v>25</v>
      </c>
      <c r="I349" s="16">
        <v>22</v>
      </c>
      <c r="J349" s="16">
        <v>16</v>
      </c>
      <c r="K349" s="16">
        <v>24</v>
      </c>
      <c r="L349" s="16">
        <v>24</v>
      </c>
      <c r="M349" s="16">
        <v>33</v>
      </c>
      <c r="N349" s="16">
        <v>20</v>
      </c>
      <c r="O349" s="16">
        <v>18</v>
      </c>
      <c r="P349" s="16">
        <v>27</v>
      </c>
      <c r="Q349" s="16">
        <v>30</v>
      </c>
      <c r="R349" s="16">
        <v>36</v>
      </c>
      <c r="S349" s="16">
        <v>25</v>
      </c>
      <c r="T349" s="17">
        <v>305.95</v>
      </c>
      <c r="U349" s="16">
        <v>0.183</v>
      </c>
      <c r="V349" s="16">
        <v>0.9840000000000001</v>
      </c>
      <c r="W349" s="21" t="s">
        <v>39</v>
      </c>
      <c r="X349" s="16" t="s">
        <v>39</v>
      </c>
      <c r="Y349" s="21" t="str">
        <f>VLOOKUP(A349, [1]Data!$A:$F, 6, FALSE)</f>
        <v>*</v>
      </c>
      <c r="Z349" s="16" t="s">
        <v>39</v>
      </c>
      <c r="AB349" s="16" t="s">
        <v>39</v>
      </c>
      <c r="AC349" s="16">
        <f>VLOOKUP(A349, [1]Data!$A:$M, 13, FALSE)</f>
        <v>0.14929999999999999</v>
      </c>
      <c r="AD349" s="16" t="s">
        <v>43</v>
      </c>
      <c r="AE349" s="16" t="s">
        <v>34</v>
      </c>
      <c r="AF349" s="16">
        <v>2922710</v>
      </c>
    </row>
    <row r="350" spans="1:32" ht="15.75" customHeight="1" x14ac:dyDescent="0.35">
      <c r="A350" s="16" t="s">
        <v>164</v>
      </c>
      <c r="B350" s="16" t="s">
        <v>165</v>
      </c>
      <c r="C350" s="16" t="s">
        <v>4</v>
      </c>
      <c r="D350" s="16">
        <v>1024</v>
      </c>
      <c r="E350" s="16">
        <v>1029</v>
      </c>
      <c r="F350" s="16">
        <v>5</v>
      </c>
      <c r="G350" s="16">
        <v>59</v>
      </c>
      <c r="H350" s="16">
        <v>77</v>
      </c>
      <c r="I350" s="16">
        <v>54</v>
      </c>
      <c r="J350" s="16">
        <v>72</v>
      </c>
      <c r="K350" s="16">
        <v>66</v>
      </c>
      <c r="L350" s="16">
        <v>75</v>
      </c>
      <c r="M350" s="16">
        <v>74</v>
      </c>
      <c r="N350" s="16">
        <v>88</v>
      </c>
      <c r="O350" s="16">
        <v>95</v>
      </c>
      <c r="P350" s="16">
        <v>91</v>
      </c>
      <c r="Q350" s="16">
        <v>90</v>
      </c>
      <c r="R350" s="16">
        <v>103</v>
      </c>
      <c r="S350" s="16">
        <v>80</v>
      </c>
      <c r="T350" s="17">
        <v>1011.69</v>
      </c>
      <c r="U350" s="16">
        <v>0.36399999999999999</v>
      </c>
      <c r="V350" s="16">
        <v>0.89500000000000002</v>
      </c>
      <c r="W350" s="21">
        <v>1.1000000000000001E-2</v>
      </c>
      <c r="X350" s="16">
        <v>2.2000000000000002E-2</v>
      </c>
      <c r="Y350" s="21" t="str">
        <f>VLOOKUP(A350, [1]Data!$A:$F, 6, FALSE)</f>
        <v>*</v>
      </c>
      <c r="Z350" s="16">
        <v>6.4000000000000001E-2</v>
      </c>
      <c r="AB350" s="16" t="s">
        <v>39</v>
      </c>
      <c r="AC350" s="16">
        <f>VLOOKUP(A350, [1]Data!$A:$M, 13, FALSE)</f>
        <v>9.4100000000000003E-2</v>
      </c>
      <c r="AD350" s="16" t="s">
        <v>166</v>
      </c>
      <c r="AE350" s="16" t="s">
        <v>34</v>
      </c>
      <c r="AF350" s="16">
        <v>2922740</v>
      </c>
    </row>
    <row r="351" spans="1:32" ht="15.75" customHeight="1" x14ac:dyDescent="0.35">
      <c r="A351" s="16" t="s">
        <v>329</v>
      </c>
      <c r="B351" s="16" t="s">
        <v>330</v>
      </c>
      <c r="C351" s="16" t="s">
        <v>42</v>
      </c>
      <c r="D351" s="16">
        <v>58</v>
      </c>
      <c r="E351" s="16">
        <v>63</v>
      </c>
      <c r="F351" s="16">
        <v>5</v>
      </c>
      <c r="G351" s="16">
        <v>6</v>
      </c>
      <c r="H351" s="16" t="s">
        <v>39</v>
      </c>
      <c r="I351" s="16" t="s">
        <v>39</v>
      </c>
      <c r="J351" s="16" t="s">
        <v>39</v>
      </c>
      <c r="K351" s="16">
        <v>5</v>
      </c>
      <c r="L351" s="16">
        <v>6</v>
      </c>
      <c r="M351" s="16" t="s">
        <v>39</v>
      </c>
      <c r="N351" s="16" t="s">
        <v>39</v>
      </c>
      <c r="O351" s="16">
        <v>8</v>
      </c>
      <c r="P351" s="16" t="s">
        <v>39</v>
      </c>
      <c r="Q351" s="16">
        <v>5</v>
      </c>
      <c r="R351" s="16" t="s">
        <v>39</v>
      </c>
      <c r="S351" s="16" t="s">
        <v>39</v>
      </c>
      <c r="T351" s="17">
        <v>56</v>
      </c>
      <c r="U351" s="16">
        <v>1</v>
      </c>
      <c r="V351" s="16">
        <v>1</v>
      </c>
      <c r="W351" s="21" t="s">
        <v>39</v>
      </c>
      <c r="X351" s="16" t="s">
        <v>39</v>
      </c>
      <c r="Y351" s="21" t="str">
        <f>VLOOKUP(A351, [1]Data!$A:$F, 6, FALSE)</f>
        <v>*</v>
      </c>
      <c r="Z351" s="16" t="s">
        <v>39</v>
      </c>
      <c r="AB351" s="16" t="s">
        <v>39</v>
      </c>
      <c r="AC351" s="16">
        <f>VLOOKUP(A351, [1]Data!$A:$M, 13, FALSE)</f>
        <v>0.13289999999999999</v>
      </c>
      <c r="AD351" s="16" t="s">
        <v>326</v>
      </c>
      <c r="AE351" s="16" t="s">
        <v>34</v>
      </c>
      <c r="AF351" s="16">
        <v>2915630</v>
      </c>
    </row>
    <row r="352" spans="1:32" ht="15.75" customHeight="1" x14ac:dyDescent="0.35">
      <c r="A352" s="16" t="s">
        <v>443</v>
      </c>
      <c r="B352" s="16" t="s">
        <v>444</v>
      </c>
      <c r="C352" s="16" t="s">
        <v>42</v>
      </c>
      <c r="D352" s="16">
        <v>195</v>
      </c>
      <c r="E352" s="16">
        <v>228</v>
      </c>
      <c r="F352" s="16">
        <v>33</v>
      </c>
      <c r="G352" s="16">
        <v>11</v>
      </c>
      <c r="H352" s="16">
        <v>12</v>
      </c>
      <c r="I352" s="16">
        <v>19</v>
      </c>
      <c r="J352" s="16">
        <v>14</v>
      </c>
      <c r="K352" s="16">
        <v>14</v>
      </c>
      <c r="L352" s="16">
        <v>17</v>
      </c>
      <c r="M352" s="16">
        <v>19</v>
      </c>
      <c r="N352" s="16">
        <v>15</v>
      </c>
      <c r="O352" s="16">
        <v>14</v>
      </c>
      <c r="P352" s="16">
        <v>11</v>
      </c>
      <c r="Q352" s="16">
        <v>21</v>
      </c>
      <c r="R352" s="16">
        <v>13</v>
      </c>
      <c r="S352" s="16">
        <v>15</v>
      </c>
      <c r="T352" s="17">
        <v>188</v>
      </c>
      <c r="U352" s="16">
        <v>0.36700000000000005</v>
      </c>
      <c r="V352" s="16">
        <v>0.93799999999999994</v>
      </c>
      <c r="W352" s="21" t="s">
        <v>39</v>
      </c>
      <c r="X352" s="16">
        <v>2.6000000000000002E-2</v>
      </c>
      <c r="Y352" s="21" t="str">
        <f>VLOOKUP(A352, [1]Data!$A:$F, 6, FALSE)</f>
        <v>*</v>
      </c>
      <c r="Z352" s="16">
        <v>2.6000000000000002E-2</v>
      </c>
      <c r="AB352" s="16" t="s">
        <v>39</v>
      </c>
      <c r="AC352" s="16">
        <f>VLOOKUP(A352, [1]Data!$A:$M, 13, FALSE)</f>
        <v>0.11349999999999999</v>
      </c>
      <c r="AD352" s="16" t="s">
        <v>440</v>
      </c>
      <c r="AE352" s="16" t="s">
        <v>34</v>
      </c>
      <c r="AF352" s="16">
        <v>2922770</v>
      </c>
    </row>
    <row r="353" spans="1:32" ht="15.75" customHeight="1" x14ac:dyDescent="0.35">
      <c r="A353" s="16" t="s">
        <v>274</v>
      </c>
      <c r="B353" s="16" t="s">
        <v>275</v>
      </c>
      <c r="C353" s="16" t="s">
        <v>3</v>
      </c>
      <c r="D353" s="16">
        <v>20419</v>
      </c>
      <c r="E353" s="16">
        <v>21191</v>
      </c>
      <c r="F353" s="16">
        <v>772</v>
      </c>
      <c r="G353" s="16">
        <v>1506</v>
      </c>
      <c r="H353" s="16">
        <v>1513</v>
      </c>
      <c r="I353" s="16">
        <v>1588</v>
      </c>
      <c r="J353" s="16">
        <v>1475</v>
      </c>
      <c r="K353" s="16">
        <v>1530</v>
      </c>
      <c r="L353" s="16">
        <v>1543</v>
      </c>
      <c r="M353" s="16">
        <v>1577</v>
      </c>
      <c r="N353" s="16">
        <v>1601</v>
      </c>
      <c r="O353" s="16">
        <v>1641</v>
      </c>
      <c r="P353" s="16">
        <v>1705</v>
      </c>
      <c r="Q353" s="16">
        <v>1611</v>
      </c>
      <c r="R353" s="16">
        <v>1592</v>
      </c>
      <c r="S353" s="16">
        <v>1537</v>
      </c>
      <c r="T353" s="17">
        <v>19617.29</v>
      </c>
      <c r="U353" s="16">
        <v>0.32400000000000001</v>
      </c>
      <c r="V353" s="16">
        <v>0.53500000000000003</v>
      </c>
      <c r="W353" s="21">
        <v>0.154</v>
      </c>
      <c r="X353" s="16">
        <v>0.15</v>
      </c>
      <c r="Y353" s="21">
        <f>VLOOKUP(A353, [1]Data!$A:$F, 6, FALSE)</f>
        <v>3.3743082423233262E-2</v>
      </c>
      <c r="Z353" s="16">
        <v>0.11</v>
      </c>
      <c r="AA353" s="23">
        <v>1.5916548669338226E-2</v>
      </c>
      <c r="AB353" s="16">
        <v>7.0499999999999993E-2</v>
      </c>
      <c r="AC353" s="16">
        <f>VLOOKUP(A353, [1]Data!$A:$M, 13, FALSE)</f>
        <v>0.13289999999999999</v>
      </c>
      <c r="AD353" s="16" t="s">
        <v>265</v>
      </c>
      <c r="AE353" s="16" t="s">
        <v>191</v>
      </c>
      <c r="AF353" s="16">
        <v>2922800</v>
      </c>
    </row>
    <row r="354" spans="1:32" ht="15.75" customHeight="1" x14ac:dyDescent="0.35">
      <c r="A354" s="16" t="s">
        <v>734</v>
      </c>
      <c r="B354" s="16" t="s">
        <v>735</v>
      </c>
      <c r="C354" s="16" t="s">
        <v>42</v>
      </c>
      <c r="D354" s="16">
        <v>154</v>
      </c>
      <c r="E354" s="16">
        <v>161</v>
      </c>
      <c r="F354" s="16">
        <v>7</v>
      </c>
      <c r="G354" s="16">
        <v>10</v>
      </c>
      <c r="H354" s="16">
        <v>14</v>
      </c>
      <c r="I354" s="16">
        <v>10</v>
      </c>
      <c r="J354" s="16">
        <v>20</v>
      </c>
      <c r="K354" s="16">
        <v>6</v>
      </c>
      <c r="L354" s="16">
        <v>15</v>
      </c>
      <c r="M354" s="16">
        <v>8</v>
      </c>
      <c r="N354" s="16">
        <v>17</v>
      </c>
      <c r="O354" s="16">
        <v>6</v>
      </c>
      <c r="P354" s="16">
        <v>15</v>
      </c>
      <c r="Q354" s="16">
        <v>14</v>
      </c>
      <c r="R354" s="16">
        <v>10</v>
      </c>
      <c r="S354" s="16">
        <v>9</v>
      </c>
      <c r="T354" s="17">
        <v>148</v>
      </c>
      <c r="U354" s="16">
        <v>0.50700000000000001</v>
      </c>
      <c r="V354" s="16">
        <v>0.92200000000000004</v>
      </c>
      <c r="W354" s="21" t="s">
        <v>39</v>
      </c>
      <c r="X354" s="16" t="s">
        <v>39</v>
      </c>
      <c r="Y354" s="21" t="str">
        <f>VLOOKUP(A354, [1]Data!$A:$F, 6, FALSE)</f>
        <v>*</v>
      </c>
      <c r="Z354" s="16">
        <v>5.2000000000000005E-2</v>
      </c>
      <c r="AB354" s="16" t="s">
        <v>39</v>
      </c>
      <c r="AC354" s="16">
        <f>VLOOKUP(A354, [1]Data!$A:$M, 13, FALSE)</f>
        <v>0.14779999999999999</v>
      </c>
      <c r="AD354" s="16" t="s">
        <v>736</v>
      </c>
      <c r="AE354" s="16" t="s">
        <v>34</v>
      </c>
      <c r="AF354" s="16">
        <v>2920750</v>
      </c>
    </row>
    <row r="355" spans="1:32" ht="15.75" customHeight="1" x14ac:dyDescent="0.35">
      <c r="A355" s="16" t="s">
        <v>818</v>
      </c>
      <c r="B355" s="16" t="s">
        <v>819</v>
      </c>
      <c r="C355" s="16" t="s">
        <v>42</v>
      </c>
      <c r="D355" s="16">
        <v>210</v>
      </c>
      <c r="E355" s="16">
        <v>223</v>
      </c>
      <c r="F355" s="16">
        <v>13</v>
      </c>
      <c r="G355" s="16">
        <v>14</v>
      </c>
      <c r="H355" s="16">
        <v>17</v>
      </c>
      <c r="I355" s="16">
        <v>16</v>
      </c>
      <c r="J355" s="16">
        <v>15</v>
      </c>
      <c r="K355" s="16">
        <v>16</v>
      </c>
      <c r="L355" s="16">
        <v>11</v>
      </c>
      <c r="M355" s="16">
        <v>13</v>
      </c>
      <c r="N355" s="16">
        <v>13</v>
      </c>
      <c r="O355" s="16">
        <v>21</v>
      </c>
      <c r="P355" s="16">
        <v>13</v>
      </c>
      <c r="Q355" s="16">
        <v>14</v>
      </c>
      <c r="R355" s="16">
        <v>21</v>
      </c>
      <c r="S355" s="16">
        <v>26</v>
      </c>
      <c r="T355" s="17">
        <v>209</v>
      </c>
      <c r="U355" s="16">
        <v>0.23899999999999999</v>
      </c>
      <c r="V355" s="16">
        <v>0.97099999999999898</v>
      </c>
      <c r="W355" s="21" t="s">
        <v>39</v>
      </c>
      <c r="X355" s="16" t="s">
        <v>39</v>
      </c>
      <c r="Y355" s="21" t="str">
        <f>VLOOKUP(A355, [1]Data!$A:$F, 6, FALSE)</f>
        <v>*</v>
      </c>
      <c r="Z355" s="16" t="s">
        <v>39</v>
      </c>
      <c r="AB355" s="16" t="s">
        <v>39</v>
      </c>
      <c r="AC355" s="16">
        <f>VLOOKUP(A355, [1]Data!$A:$M, 13, FALSE)</f>
        <v>0.13070000000000001</v>
      </c>
      <c r="AD355" s="16" t="s">
        <v>811</v>
      </c>
      <c r="AE355" s="16" t="s">
        <v>34</v>
      </c>
      <c r="AF355" s="16">
        <v>2921690</v>
      </c>
    </row>
    <row r="356" spans="1:32" ht="15.75" customHeight="1" x14ac:dyDescent="0.35">
      <c r="A356" s="16" t="s">
        <v>851</v>
      </c>
      <c r="B356" s="16" t="s">
        <v>852</v>
      </c>
      <c r="C356" s="16" t="s">
        <v>5</v>
      </c>
      <c r="D356" s="16">
        <v>203</v>
      </c>
      <c r="E356" s="16">
        <v>214</v>
      </c>
      <c r="F356" s="16">
        <v>11</v>
      </c>
      <c r="G356" s="16">
        <v>12</v>
      </c>
      <c r="H356" s="16">
        <v>9</v>
      </c>
      <c r="I356" s="16">
        <v>10</v>
      </c>
      <c r="J356" s="16">
        <v>12</v>
      </c>
      <c r="K356" s="16">
        <v>20</v>
      </c>
      <c r="L356" s="16">
        <v>15</v>
      </c>
      <c r="M356" s="16">
        <v>19</v>
      </c>
      <c r="N356" s="16">
        <v>13</v>
      </c>
      <c r="O356" s="16">
        <v>23</v>
      </c>
      <c r="P356" s="16">
        <v>22</v>
      </c>
      <c r="Q356" s="16">
        <v>13</v>
      </c>
      <c r="R356" s="16">
        <v>12</v>
      </c>
      <c r="S356" s="16">
        <v>23</v>
      </c>
      <c r="T356" s="17">
        <v>204</v>
      </c>
      <c r="U356" s="16">
        <v>1</v>
      </c>
      <c r="V356" s="16">
        <v>0.91099999999999892</v>
      </c>
      <c r="W356" s="21">
        <v>6.4000000000000001E-2</v>
      </c>
      <c r="X356" s="16" t="s">
        <v>39</v>
      </c>
      <c r="Y356" s="21" t="str">
        <f>VLOOKUP(A356, [1]Data!$A:$F, 6, FALSE)</f>
        <v>*</v>
      </c>
      <c r="Z356" s="16" t="s">
        <v>39</v>
      </c>
      <c r="AB356" s="16" t="s">
        <v>39</v>
      </c>
      <c r="AC356" s="16">
        <f>VLOOKUP(A356, [1]Data!$A:$M, 13, FALSE)</f>
        <v>0.13070000000000001</v>
      </c>
      <c r="AD356" s="16" t="s">
        <v>853</v>
      </c>
      <c r="AE356" s="16" t="s">
        <v>46</v>
      </c>
      <c r="AF356" s="16">
        <v>2923760</v>
      </c>
    </row>
    <row r="357" spans="1:32" ht="15.75" customHeight="1" x14ac:dyDescent="0.35">
      <c r="A357" s="16" t="s">
        <v>902</v>
      </c>
      <c r="B357" s="16" t="s">
        <v>903</v>
      </c>
      <c r="C357" s="16" t="s">
        <v>3</v>
      </c>
      <c r="D357" s="16">
        <v>572</v>
      </c>
      <c r="E357" s="16">
        <v>584</v>
      </c>
      <c r="F357" s="16">
        <v>12</v>
      </c>
      <c r="G357" s="16">
        <v>38</v>
      </c>
      <c r="H357" s="16">
        <v>41</v>
      </c>
      <c r="I357" s="16">
        <v>35</v>
      </c>
      <c r="J357" s="16">
        <v>37</v>
      </c>
      <c r="K357" s="16">
        <v>43</v>
      </c>
      <c r="L357" s="16">
        <v>35</v>
      </c>
      <c r="M357" s="16">
        <v>48</v>
      </c>
      <c r="N357" s="16">
        <v>47</v>
      </c>
      <c r="O357" s="16">
        <v>57</v>
      </c>
      <c r="P357" s="16">
        <v>49</v>
      </c>
      <c r="Q357" s="16">
        <v>56</v>
      </c>
      <c r="R357" s="16">
        <v>51</v>
      </c>
      <c r="S357" s="16">
        <v>35</v>
      </c>
      <c r="T357" s="17">
        <v>566</v>
      </c>
      <c r="U357" s="16">
        <v>0.187</v>
      </c>
      <c r="V357" s="16">
        <v>0.94200000000000006</v>
      </c>
      <c r="W357" s="21">
        <v>1.9E-2</v>
      </c>
      <c r="X357" s="16">
        <v>1.2E-2</v>
      </c>
      <c r="Y357" s="21" t="str">
        <f>VLOOKUP(A357, [1]Data!$A:$F, 6, FALSE)</f>
        <v>*</v>
      </c>
      <c r="Z357" s="16">
        <v>1.3999999999999999E-2</v>
      </c>
      <c r="AB357" s="16" t="s">
        <v>39</v>
      </c>
      <c r="AC357" s="16">
        <f>VLOOKUP(A357, [1]Data!$A:$M, 13, FALSE)</f>
        <v>0.13070000000000001</v>
      </c>
      <c r="AD357" s="16" t="s">
        <v>904</v>
      </c>
      <c r="AE357" s="16" t="s">
        <v>46</v>
      </c>
      <c r="AF357" s="16">
        <v>2922830</v>
      </c>
    </row>
    <row r="358" spans="1:32" ht="15.75" customHeight="1" x14ac:dyDescent="0.35">
      <c r="A358" s="16" t="s">
        <v>1101</v>
      </c>
      <c r="B358" s="16" t="s">
        <v>1102</v>
      </c>
      <c r="C358" s="16" t="s">
        <v>32</v>
      </c>
      <c r="D358" s="16">
        <v>277</v>
      </c>
      <c r="E358" s="16">
        <v>300</v>
      </c>
      <c r="F358" s="16">
        <v>23</v>
      </c>
      <c r="G358" s="16">
        <v>20</v>
      </c>
      <c r="H358" s="16">
        <v>23</v>
      </c>
      <c r="I358" s="16">
        <v>19</v>
      </c>
      <c r="J358" s="16">
        <v>18</v>
      </c>
      <c r="K358" s="16">
        <v>18</v>
      </c>
      <c r="L358" s="16">
        <v>26</v>
      </c>
      <c r="M358" s="16">
        <v>24</v>
      </c>
      <c r="N358" s="16">
        <v>19</v>
      </c>
      <c r="O358" s="16">
        <v>25</v>
      </c>
      <c r="P358" s="16">
        <v>18</v>
      </c>
      <c r="Q358" s="16">
        <v>28</v>
      </c>
      <c r="R358" s="16">
        <v>21</v>
      </c>
      <c r="S358" s="16">
        <v>18</v>
      </c>
      <c r="T358" s="17">
        <v>280</v>
      </c>
      <c r="U358" s="16">
        <v>0.27500000000000002</v>
      </c>
      <c r="V358" s="16">
        <v>0.96</v>
      </c>
      <c r="W358" s="21" t="s">
        <v>39</v>
      </c>
      <c r="X358" s="16">
        <v>2.2000000000000002E-2</v>
      </c>
      <c r="Y358" s="21" t="str">
        <f>VLOOKUP(A358, [1]Data!$A:$F, 6, FALSE)</f>
        <v>*</v>
      </c>
      <c r="Z358" s="16">
        <v>1.8000000000000002E-2</v>
      </c>
      <c r="AB358" s="16">
        <v>1.8100000000000002E-2</v>
      </c>
      <c r="AC358" s="16">
        <f>VLOOKUP(A358, [1]Data!$A:$M, 13, FALSE)</f>
        <v>0.13070000000000001</v>
      </c>
      <c r="AD358" s="16" t="s">
        <v>1103</v>
      </c>
      <c r="AE358" s="16" t="s">
        <v>34</v>
      </c>
      <c r="AF358" s="16">
        <v>2928140</v>
      </c>
    </row>
    <row r="359" spans="1:32" ht="15.75" customHeight="1" x14ac:dyDescent="0.35">
      <c r="A359" s="16" t="s">
        <v>1233</v>
      </c>
      <c r="B359" s="16" t="s">
        <v>1234</v>
      </c>
      <c r="C359" s="16" t="s">
        <v>2</v>
      </c>
      <c r="D359" s="16">
        <v>455</v>
      </c>
      <c r="E359" s="16">
        <v>485</v>
      </c>
      <c r="F359" s="16">
        <v>30</v>
      </c>
      <c r="G359" s="16">
        <v>61</v>
      </c>
      <c r="H359" s="16">
        <v>57</v>
      </c>
      <c r="I359" s="16">
        <v>60</v>
      </c>
      <c r="J359" s="16">
        <v>55</v>
      </c>
      <c r="K359" s="16">
        <v>63</v>
      </c>
      <c r="L359" s="16">
        <v>54</v>
      </c>
      <c r="M359" s="16">
        <v>42</v>
      </c>
      <c r="N359" s="16">
        <v>36</v>
      </c>
      <c r="O359" s="16">
        <v>27</v>
      </c>
      <c r="P359" s="16" t="s">
        <v>39</v>
      </c>
      <c r="Q359" s="16" t="s">
        <v>39</v>
      </c>
      <c r="R359" s="16" t="s">
        <v>39</v>
      </c>
      <c r="S359" s="16" t="s">
        <v>39</v>
      </c>
      <c r="T359" s="17">
        <v>439</v>
      </c>
      <c r="U359" s="16">
        <v>1</v>
      </c>
      <c r="V359" s="16" t="e">
        <v>#VALUE!</v>
      </c>
      <c r="W359" s="21">
        <v>0.96900000000000008</v>
      </c>
      <c r="X359" s="16" t="s">
        <v>39</v>
      </c>
      <c r="Y359" s="21" t="str">
        <f>VLOOKUP(A359, [1]Data!$A:$F, 6, FALSE)</f>
        <v>*</v>
      </c>
      <c r="Z359" s="16">
        <v>1.3000000000000001E-2</v>
      </c>
      <c r="AB359" s="16" t="s">
        <v>39</v>
      </c>
      <c r="AC359" s="16">
        <f>VLOOKUP(A359, [1]Data!$A:$M, 13, FALSE)</f>
        <v>0.16670000000000001</v>
      </c>
      <c r="AD359" s="16" t="s">
        <v>1222</v>
      </c>
      <c r="AE359" s="16" t="s">
        <v>122</v>
      </c>
      <c r="AF359" s="16">
        <v>2900589</v>
      </c>
    </row>
    <row r="360" spans="1:32" ht="15.75" customHeight="1" x14ac:dyDescent="0.35">
      <c r="A360" s="16" t="s">
        <v>1006</v>
      </c>
      <c r="B360" s="16" t="s">
        <v>1007</v>
      </c>
      <c r="C360" s="16" t="s">
        <v>5</v>
      </c>
      <c r="D360" s="16">
        <v>2661</v>
      </c>
      <c r="E360" s="16">
        <v>2766</v>
      </c>
      <c r="F360" s="16">
        <v>105</v>
      </c>
      <c r="G360" s="16">
        <v>216</v>
      </c>
      <c r="H360" s="16">
        <v>210</v>
      </c>
      <c r="I360" s="16">
        <v>188</v>
      </c>
      <c r="J360" s="16">
        <v>168</v>
      </c>
      <c r="K360" s="16">
        <v>177</v>
      </c>
      <c r="L360" s="16">
        <v>190</v>
      </c>
      <c r="M360" s="16">
        <v>172</v>
      </c>
      <c r="N360" s="16">
        <v>229</v>
      </c>
      <c r="O360" s="16">
        <v>236</v>
      </c>
      <c r="P360" s="16">
        <v>242</v>
      </c>
      <c r="Q360" s="16">
        <v>215</v>
      </c>
      <c r="R360" s="16">
        <v>197</v>
      </c>
      <c r="S360" s="16">
        <v>221</v>
      </c>
      <c r="T360" s="17">
        <v>2598.2399999999998</v>
      </c>
      <c r="U360" s="16">
        <v>0.38500000000000001</v>
      </c>
      <c r="V360" s="16">
        <v>0.94599999999999895</v>
      </c>
      <c r="W360" s="21">
        <v>1.2E-2</v>
      </c>
      <c r="X360" s="16">
        <v>1.7000000000000001E-2</v>
      </c>
      <c r="Z360" s="16">
        <v>1.9E-2</v>
      </c>
      <c r="AB360" s="16">
        <v>1.9E-3</v>
      </c>
      <c r="AC360" s="16">
        <f>VLOOKUP(A360, [1]Data!$A:$M, 13, FALSE)</f>
        <v>0.13070000000000001</v>
      </c>
      <c r="AD360" s="16" t="s">
        <v>1003</v>
      </c>
      <c r="AE360" s="16" t="s">
        <v>34</v>
      </c>
      <c r="AF360" s="16">
        <v>2905430</v>
      </c>
    </row>
    <row r="361" spans="1:32" ht="15.75" customHeight="1" x14ac:dyDescent="0.35">
      <c r="A361" s="16" t="s">
        <v>353</v>
      </c>
      <c r="B361" s="16" t="s">
        <v>354</v>
      </c>
      <c r="C361" s="16" t="s">
        <v>7</v>
      </c>
      <c r="D361" s="16">
        <v>193</v>
      </c>
      <c r="E361" s="16">
        <v>210</v>
      </c>
      <c r="F361" s="16">
        <v>17</v>
      </c>
      <c r="G361" s="16">
        <v>20</v>
      </c>
      <c r="H361" s="16">
        <v>18</v>
      </c>
      <c r="I361" s="16">
        <v>26</v>
      </c>
      <c r="J361" s="16">
        <v>23</v>
      </c>
      <c r="K361" s="16">
        <v>18</v>
      </c>
      <c r="L361" s="16">
        <v>25</v>
      </c>
      <c r="M361" s="16">
        <v>23</v>
      </c>
      <c r="N361" s="16">
        <v>19</v>
      </c>
      <c r="O361" s="16">
        <v>21</v>
      </c>
      <c r="P361" s="16" t="s">
        <v>39</v>
      </c>
      <c r="Q361" s="16" t="s">
        <v>39</v>
      </c>
      <c r="R361" s="16" t="s">
        <v>39</v>
      </c>
      <c r="S361" s="16" t="s">
        <v>39</v>
      </c>
      <c r="T361" s="17">
        <v>196</v>
      </c>
      <c r="U361" s="16">
        <v>0.63300000000000001</v>
      </c>
      <c r="V361" s="16">
        <v>0.96400000000000008</v>
      </c>
      <c r="W361" s="21" t="s">
        <v>39</v>
      </c>
      <c r="X361" s="16" t="s">
        <v>39</v>
      </c>
      <c r="Y361" s="21" t="str">
        <f>VLOOKUP(A361, [1]Data!$A:$F, 6, FALSE)</f>
        <v>*</v>
      </c>
      <c r="Z361" s="16" t="s">
        <v>39</v>
      </c>
      <c r="AA361" s="23">
        <v>2.590673603117466E-2</v>
      </c>
      <c r="AB361" s="16" t="s">
        <v>39</v>
      </c>
      <c r="AC361" s="16">
        <f>VLOOKUP(A361, [1]Data!$A:$M, 13, FALSE)</f>
        <v>0.13289999999999999</v>
      </c>
      <c r="AD361" s="16" t="s">
        <v>346</v>
      </c>
      <c r="AE361" s="16" t="s">
        <v>46</v>
      </c>
      <c r="AF361" s="16">
        <v>2910650</v>
      </c>
    </row>
    <row r="362" spans="1:32" ht="15.75" customHeight="1" x14ac:dyDescent="0.35">
      <c r="A362" s="16" t="s">
        <v>814</v>
      </c>
      <c r="B362" s="16" t="s">
        <v>815</v>
      </c>
      <c r="C362" s="16" t="s">
        <v>42</v>
      </c>
      <c r="D362" s="16">
        <v>201</v>
      </c>
      <c r="E362" s="16">
        <v>218</v>
      </c>
      <c r="F362" s="16">
        <v>17</v>
      </c>
      <c r="G362" s="16">
        <v>17</v>
      </c>
      <c r="H362" s="16">
        <v>18</v>
      </c>
      <c r="I362" s="16">
        <v>10</v>
      </c>
      <c r="J362" s="16">
        <v>13</v>
      </c>
      <c r="K362" s="16">
        <v>11</v>
      </c>
      <c r="L362" s="16">
        <v>15</v>
      </c>
      <c r="M362" s="16">
        <v>10</v>
      </c>
      <c r="N362" s="16">
        <v>14</v>
      </c>
      <c r="O362" s="16">
        <v>17</v>
      </c>
      <c r="P362" s="16">
        <v>19</v>
      </c>
      <c r="Q362" s="16">
        <v>17</v>
      </c>
      <c r="R362" s="16">
        <v>16</v>
      </c>
      <c r="S362" s="16">
        <v>24</v>
      </c>
      <c r="T362" s="17">
        <v>202</v>
      </c>
      <c r="U362" s="16">
        <v>0.36599999999999999</v>
      </c>
      <c r="V362" s="16">
        <v>0.98</v>
      </c>
      <c r="W362" s="21" t="s">
        <v>39</v>
      </c>
      <c r="X362" s="16" t="s">
        <v>39</v>
      </c>
      <c r="Y362" s="21" t="str">
        <f>VLOOKUP(A362, [1]Data!$A:$F, 6, FALSE)</f>
        <v>*</v>
      </c>
      <c r="Z362" s="16" t="s">
        <v>39</v>
      </c>
      <c r="AB362" s="16" t="s">
        <v>39</v>
      </c>
      <c r="AC362" s="16">
        <f>VLOOKUP(A362, [1]Data!$A:$M, 13, FALSE)</f>
        <v>0.13070000000000001</v>
      </c>
      <c r="AD362" s="16" t="s">
        <v>811</v>
      </c>
      <c r="AE362" s="16" t="s">
        <v>34</v>
      </c>
      <c r="AF362" s="16">
        <v>2921660</v>
      </c>
    </row>
    <row r="363" spans="1:32" ht="15.75" customHeight="1" x14ac:dyDescent="0.35">
      <c r="A363" s="16" t="s">
        <v>943</v>
      </c>
      <c r="B363" s="16" t="s">
        <v>944</v>
      </c>
      <c r="C363" s="16" t="s">
        <v>32</v>
      </c>
      <c r="D363" s="16">
        <v>338</v>
      </c>
      <c r="E363" s="16">
        <v>350</v>
      </c>
      <c r="F363" s="16">
        <v>12</v>
      </c>
      <c r="G363" s="16">
        <v>21</v>
      </c>
      <c r="H363" s="16">
        <v>21</v>
      </c>
      <c r="I363" s="16">
        <v>28</v>
      </c>
      <c r="J363" s="16">
        <v>12</v>
      </c>
      <c r="K363" s="16">
        <v>16</v>
      </c>
      <c r="L363" s="16">
        <v>28</v>
      </c>
      <c r="M363" s="16">
        <v>25</v>
      </c>
      <c r="N363" s="16">
        <v>27</v>
      </c>
      <c r="O363" s="16">
        <v>33</v>
      </c>
      <c r="P363" s="16">
        <v>32</v>
      </c>
      <c r="Q363" s="16">
        <v>39</v>
      </c>
      <c r="R363" s="16">
        <v>28</v>
      </c>
      <c r="S363" s="16">
        <v>28</v>
      </c>
      <c r="T363" s="17">
        <v>326.41000000000003</v>
      </c>
      <c r="U363" s="16">
        <v>0.17800000000000002</v>
      </c>
      <c r="V363" s="16">
        <v>0.97</v>
      </c>
      <c r="W363" s="21" t="s">
        <v>39</v>
      </c>
      <c r="X363" s="16" t="s">
        <v>39</v>
      </c>
      <c r="Y363" s="21" t="str">
        <f>VLOOKUP(A363, [1]Data!$A:$F, 6, FALSE)</f>
        <v>*</v>
      </c>
      <c r="Z363" s="16">
        <v>2.4E-2</v>
      </c>
      <c r="AB363" s="16" t="s">
        <v>39</v>
      </c>
      <c r="AC363" s="16">
        <f>VLOOKUP(A363, [1]Data!$A:$M, 13, FALSE)</f>
        <v>0.13070000000000001</v>
      </c>
      <c r="AD363" s="16" t="s">
        <v>945</v>
      </c>
      <c r="AE363" s="16" t="s">
        <v>34</v>
      </c>
      <c r="AF363" s="16">
        <v>2922860</v>
      </c>
    </row>
    <row r="364" spans="1:32" ht="15.75" customHeight="1" x14ac:dyDescent="0.35">
      <c r="A364" s="16" t="s">
        <v>1176</v>
      </c>
      <c r="B364" s="16" t="s">
        <v>1177</v>
      </c>
      <c r="C364" s="16" t="s">
        <v>65</v>
      </c>
      <c r="D364" s="16">
        <v>187</v>
      </c>
      <c r="E364" s="16">
        <v>195</v>
      </c>
      <c r="F364" s="16">
        <v>8</v>
      </c>
      <c r="G364" s="16">
        <v>10</v>
      </c>
      <c r="H364" s="16">
        <v>9</v>
      </c>
      <c r="I364" s="16">
        <v>9</v>
      </c>
      <c r="J364" s="16">
        <v>11</v>
      </c>
      <c r="K364" s="16">
        <v>17</v>
      </c>
      <c r="L364" s="16">
        <v>13</v>
      </c>
      <c r="M364" s="16">
        <v>12</v>
      </c>
      <c r="N364" s="16">
        <v>11</v>
      </c>
      <c r="O364" s="16">
        <v>18</v>
      </c>
      <c r="P364" s="16">
        <v>20</v>
      </c>
      <c r="Q364" s="16">
        <v>17</v>
      </c>
      <c r="R364" s="16">
        <v>26</v>
      </c>
      <c r="S364" s="16">
        <v>14</v>
      </c>
      <c r="T364" s="17">
        <v>188</v>
      </c>
      <c r="U364" s="16">
        <v>0.9890000000000001</v>
      </c>
      <c r="V364" s="16">
        <v>0.92500000000000004</v>
      </c>
      <c r="W364" s="21" t="s">
        <v>39</v>
      </c>
      <c r="X364" s="16" t="s">
        <v>39</v>
      </c>
      <c r="Y364" s="21" t="str">
        <f>VLOOKUP(A364, [1]Data!$A:$F, 6, FALSE)</f>
        <v>*</v>
      </c>
      <c r="Z364" s="16" t="s">
        <v>39</v>
      </c>
      <c r="AA364" s="23">
        <v>4.2780749499797821E-2</v>
      </c>
      <c r="AB364" s="16" t="s">
        <v>39</v>
      </c>
      <c r="AC364" s="16">
        <f>VLOOKUP(A364, [1]Data!$A:$M, 13, FALSE)</f>
        <v>0.13070000000000001</v>
      </c>
      <c r="AD364" s="16" t="s">
        <v>1171</v>
      </c>
      <c r="AE364" s="16" t="s">
        <v>34</v>
      </c>
      <c r="AF364" s="16">
        <v>2927600</v>
      </c>
    </row>
    <row r="365" spans="1:32" ht="15.75" customHeight="1" x14ac:dyDescent="0.35">
      <c r="A365" s="16" t="s">
        <v>593</v>
      </c>
      <c r="B365" s="16" t="s">
        <v>594</v>
      </c>
      <c r="C365" s="16" t="s">
        <v>2</v>
      </c>
      <c r="D365" s="16">
        <v>5886</v>
      </c>
      <c r="E365" s="16">
        <v>6057</v>
      </c>
      <c r="F365" s="16">
        <v>171</v>
      </c>
      <c r="G365" s="16">
        <v>443</v>
      </c>
      <c r="H365" s="16">
        <v>426</v>
      </c>
      <c r="I365" s="16">
        <v>450</v>
      </c>
      <c r="J365" s="16">
        <v>430</v>
      </c>
      <c r="K365" s="16">
        <v>402</v>
      </c>
      <c r="L365" s="16">
        <v>450</v>
      </c>
      <c r="M365" s="16">
        <v>437</v>
      </c>
      <c r="N365" s="16">
        <v>487</v>
      </c>
      <c r="O365" s="16">
        <v>488</v>
      </c>
      <c r="P365" s="16">
        <v>495</v>
      </c>
      <c r="Q365" s="16">
        <v>478</v>
      </c>
      <c r="R365" s="16">
        <v>453</v>
      </c>
      <c r="S365" s="16">
        <v>447</v>
      </c>
      <c r="T365" s="17">
        <v>5779.06</v>
      </c>
      <c r="U365" s="16">
        <v>0.42299999999999999</v>
      </c>
      <c r="V365" s="16">
        <v>0.90400000000000003</v>
      </c>
      <c r="W365" s="21">
        <v>1.1000000000000001E-2</v>
      </c>
      <c r="X365" s="16">
        <v>4.0999999999999995E-2</v>
      </c>
      <c r="Y365" s="21">
        <f>VLOOKUP(A365, [1]Data!$A:$F, 6, FALSE)</f>
        <v>5.6065239551478085E-3</v>
      </c>
      <c r="Z365" s="16">
        <v>3.6000000000000004E-2</v>
      </c>
      <c r="AB365" s="16">
        <v>1.6E-2</v>
      </c>
      <c r="AC365" s="16">
        <f>VLOOKUP(A365, [1]Data!$A:$M, 13, FALSE)</f>
        <v>0.11349999999999999</v>
      </c>
      <c r="AD365" s="16" t="s">
        <v>595</v>
      </c>
      <c r="AE365" s="16" t="s">
        <v>191</v>
      </c>
      <c r="AF365" s="16">
        <v>2922890</v>
      </c>
    </row>
    <row r="366" spans="1:32" ht="15.75" customHeight="1" x14ac:dyDescent="0.35">
      <c r="A366" s="16" t="s">
        <v>236</v>
      </c>
      <c r="B366" s="16" t="s">
        <v>237</v>
      </c>
      <c r="C366" s="16" t="s">
        <v>32</v>
      </c>
      <c r="D366" s="16">
        <v>152</v>
      </c>
      <c r="E366" s="16">
        <v>173</v>
      </c>
      <c r="F366" s="16">
        <v>21</v>
      </c>
      <c r="G366" s="16">
        <v>12</v>
      </c>
      <c r="H366" s="16">
        <v>19</v>
      </c>
      <c r="I366" s="16">
        <v>13</v>
      </c>
      <c r="J366" s="16">
        <v>9</v>
      </c>
      <c r="K366" s="16">
        <v>8</v>
      </c>
      <c r="L366" s="16">
        <v>6</v>
      </c>
      <c r="M366" s="16">
        <v>14</v>
      </c>
      <c r="N366" s="16">
        <v>6</v>
      </c>
      <c r="O366" s="16">
        <v>18</v>
      </c>
      <c r="P366" s="16">
        <v>12</v>
      </c>
      <c r="Q366" s="16">
        <v>10</v>
      </c>
      <c r="R366" s="16">
        <v>14</v>
      </c>
      <c r="S366" s="16">
        <v>11</v>
      </c>
      <c r="T366" s="17">
        <v>156</v>
      </c>
      <c r="U366" s="16">
        <v>0.40399999999999997</v>
      </c>
      <c r="V366" s="16">
        <v>0.98699999999999999</v>
      </c>
      <c r="W366" s="21" t="s">
        <v>39</v>
      </c>
      <c r="X366" s="16" t="s">
        <v>39</v>
      </c>
      <c r="Y366" s="21" t="str">
        <f>VLOOKUP(A366, [1]Data!$A:$F, 6, FALSE)</f>
        <v>*</v>
      </c>
      <c r="Z366" s="16" t="s">
        <v>39</v>
      </c>
      <c r="AB366" s="16" t="s">
        <v>39</v>
      </c>
      <c r="AC366" s="16">
        <f>VLOOKUP(A366, [1]Data!$A:$M, 13, FALSE)</f>
        <v>0.13289999999999999</v>
      </c>
      <c r="AD366" s="16" t="s">
        <v>238</v>
      </c>
      <c r="AE366" s="16" t="s">
        <v>34</v>
      </c>
      <c r="AF366" s="16">
        <v>2922920</v>
      </c>
    </row>
    <row r="367" spans="1:32" ht="15.75" customHeight="1" x14ac:dyDescent="0.35">
      <c r="A367" s="16" t="s">
        <v>1209</v>
      </c>
      <c r="B367" s="16" t="s">
        <v>1210</v>
      </c>
      <c r="C367" s="16" t="s">
        <v>65</v>
      </c>
      <c r="D367" s="16">
        <v>334</v>
      </c>
      <c r="E367" s="16">
        <v>357</v>
      </c>
      <c r="F367" s="16">
        <v>23</v>
      </c>
      <c r="G367" s="16">
        <v>16</v>
      </c>
      <c r="H367" s="16">
        <v>16</v>
      </c>
      <c r="I367" s="16">
        <v>22</v>
      </c>
      <c r="J367" s="16">
        <v>20</v>
      </c>
      <c r="K367" s="16">
        <v>27</v>
      </c>
      <c r="L367" s="16">
        <v>17</v>
      </c>
      <c r="M367" s="16">
        <v>25</v>
      </c>
      <c r="N367" s="16">
        <v>27</v>
      </c>
      <c r="O367" s="16">
        <v>26</v>
      </c>
      <c r="P367" s="16">
        <v>40</v>
      </c>
      <c r="Q367" s="16">
        <v>29</v>
      </c>
      <c r="R367" s="16">
        <v>39</v>
      </c>
      <c r="S367" s="16">
        <v>30</v>
      </c>
      <c r="T367" s="17">
        <v>299.64999999999998</v>
      </c>
      <c r="U367" s="16">
        <v>0.51300000000000001</v>
      </c>
      <c r="V367" s="16">
        <v>0.93400000000000005</v>
      </c>
      <c r="W367" s="21" t="s">
        <v>39</v>
      </c>
      <c r="X367" s="16">
        <v>1.4999999999999999E-2</v>
      </c>
      <c r="Y367" s="21" t="str">
        <f>VLOOKUP(A367, [1]Data!$A:$F, 6, FALSE)</f>
        <v>*</v>
      </c>
      <c r="Z367" s="16">
        <v>3.6000000000000004E-2</v>
      </c>
      <c r="AB367" s="16" t="s">
        <v>39</v>
      </c>
      <c r="AC367" s="16">
        <f>VLOOKUP(A367, [1]Data!$A:$M, 13, FALSE)</f>
        <v>0.16670000000000001</v>
      </c>
      <c r="AD367" s="16" t="s">
        <v>1211</v>
      </c>
      <c r="AE367" s="16" t="s">
        <v>34</v>
      </c>
      <c r="AF367" s="16">
        <v>2922950</v>
      </c>
    </row>
    <row r="368" spans="1:32" ht="15.75" customHeight="1" x14ac:dyDescent="0.35">
      <c r="A368" s="16" t="s">
        <v>520</v>
      </c>
      <c r="B368" s="16" t="s">
        <v>521</v>
      </c>
      <c r="C368" s="16" t="s">
        <v>3</v>
      </c>
      <c r="D368" s="16">
        <v>1891</v>
      </c>
      <c r="E368" s="16">
        <v>1946</v>
      </c>
      <c r="F368" s="16">
        <v>55</v>
      </c>
      <c r="G368" s="16">
        <v>147</v>
      </c>
      <c r="H368" s="16">
        <v>142</v>
      </c>
      <c r="I368" s="16">
        <v>151</v>
      </c>
      <c r="J368" s="16">
        <v>140</v>
      </c>
      <c r="K368" s="16">
        <v>148</v>
      </c>
      <c r="L368" s="16">
        <v>142</v>
      </c>
      <c r="M368" s="16">
        <v>151</v>
      </c>
      <c r="N368" s="16">
        <v>160</v>
      </c>
      <c r="O368" s="16">
        <v>161</v>
      </c>
      <c r="P368" s="16">
        <v>149</v>
      </c>
      <c r="Q368" s="16">
        <v>125</v>
      </c>
      <c r="R368" s="16">
        <v>149</v>
      </c>
      <c r="S368" s="16">
        <v>126</v>
      </c>
      <c r="T368" s="17">
        <v>1875.75</v>
      </c>
      <c r="U368" s="16">
        <v>0.218</v>
      </c>
      <c r="V368" s="16">
        <v>0.88300000000000001</v>
      </c>
      <c r="W368" s="21">
        <v>1.3000000000000001E-2</v>
      </c>
      <c r="X368" s="16">
        <v>5.9000000000000004E-2</v>
      </c>
      <c r="Y368" s="21" t="str">
        <f>VLOOKUP(A368, [1]Data!$A:$F, 6, FALSE)</f>
        <v>*</v>
      </c>
      <c r="Z368" s="16">
        <v>3.7999999999999999E-2</v>
      </c>
      <c r="AB368" s="16">
        <v>3.7000000000000002E-3</v>
      </c>
      <c r="AC368" s="16">
        <f>VLOOKUP(A368, [1]Data!$A:$M, 13, FALSE)</f>
        <v>0.11349999999999999</v>
      </c>
      <c r="AD368" s="16" t="s">
        <v>515</v>
      </c>
      <c r="AE368" s="16" t="s">
        <v>191</v>
      </c>
      <c r="AF368" s="16">
        <v>2923010</v>
      </c>
    </row>
    <row r="369" spans="1:32" ht="15.75" customHeight="1" x14ac:dyDescent="0.35">
      <c r="A369" s="16" t="s">
        <v>347</v>
      </c>
      <c r="B369" s="16" t="s">
        <v>348</v>
      </c>
      <c r="C369" s="16" t="s">
        <v>7</v>
      </c>
      <c r="D369" s="16">
        <v>130</v>
      </c>
      <c r="E369" s="16">
        <v>140</v>
      </c>
      <c r="F369" s="16">
        <v>10</v>
      </c>
      <c r="G369" s="16">
        <v>18</v>
      </c>
      <c r="H369" s="16">
        <v>15</v>
      </c>
      <c r="I369" s="16">
        <v>17</v>
      </c>
      <c r="J369" s="16">
        <v>14</v>
      </c>
      <c r="K369" s="16">
        <v>10</v>
      </c>
      <c r="L369" s="16">
        <v>11</v>
      </c>
      <c r="M369" s="16">
        <v>9</v>
      </c>
      <c r="N369" s="16">
        <v>14</v>
      </c>
      <c r="O369" s="16">
        <v>22</v>
      </c>
      <c r="P369" s="16" t="s">
        <v>39</v>
      </c>
      <c r="Q369" s="16" t="s">
        <v>39</v>
      </c>
      <c r="R369" s="16" t="s">
        <v>39</v>
      </c>
      <c r="S369" s="16" t="s">
        <v>39</v>
      </c>
      <c r="T369" s="17">
        <v>135</v>
      </c>
      <c r="U369" s="16">
        <v>0.73299999999999998</v>
      </c>
      <c r="V369" s="16">
        <v>0.96900000000000008</v>
      </c>
      <c r="W369" s="21" t="s">
        <v>39</v>
      </c>
      <c r="X369" s="16" t="s">
        <v>39</v>
      </c>
      <c r="Y369" s="21" t="str">
        <f>VLOOKUP(A369, [1]Data!$A:$F, 6, FALSE)</f>
        <v>*</v>
      </c>
      <c r="Z369" s="16" t="s">
        <v>39</v>
      </c>
      <c r="AB369" s="16" t="s">
        <v>39</v>
      </c>
      <c r="AC369" s="16">
        <f>VLOOKUP(A369, [1]Data!$A:$M, 13, FALSE)</f>
        <v>0.13289999999999999</v>
      </c>
      <c r="AD369" s="16" t="s">
        <v>346</v>
      </c>
      <c r="AE369" s="16" t="s">
        <v>46</v>
      </c>
      <c r="AF369" s="16">
        <v>2923040</v>
      </c>
    </row>
    <row r="370" spans="1:32" ht="15.75" customHeight="1" x14ac:dyDescent="0.35">
      <c r="A370" s="16" t="s">
        <v>187</v>
      </c>
      <c r="B370" s="16" t="s">
        <v>188</v>
      </c>
      <c r="C370" s="16" t="s">
        <v>5</v>
      </c>
      <c r="D370" s="16">
        <v>331</v>
      </c>
      <c r="E370" s="16">
        <v>353</v>
      </c>
      <c r="F370" s="16">
        <v>22</v>
      </c>
      <c r="G370" s="16">
        <v>25</v>
      </c>
      <c r="H370" s="16">
        <v>20</v>
      </c>
      <c r="I370" s="16">
        <v>28</v>
      </c>
      <c r="J370" s="16">
        <v>27</v>
      </c>
      <c r="K370" s="16">
        <v>15</v>
      </c>
      <c r="L370" s="16">
        <v>31</v>
      </c>
      <c r="M370" s="16">
        <v>26</v>
      </c>
      <c r="N370" s="16">
        <v>28</v>
      </c>
      <c r="O370" s="16">
        <v>26</v>
      </c>
      <c r="P370" s="16">
        <v>25</v>
      </c>
      <c r="Q370" s="16">
        <v>33</v>
      </c>
      <c r="R370" s="16">
        <v>28</v>
      </c>
      <c r="S370" s="16">
        <v>19</v>
      </c>
      <c r="T370" s="17">
        <v>334</v>
      </c>
      <c r="U370" s="16">
        <v>0.27800000000000002</v>
      </c>
      <c r="V370" s="16">
        <v>0.997</v>
      </c>
      <c r="W370" s="21" t="s">
        <v>39</v>
      </c>
      <c r="X370" s="16" t="s">
        <v>39</v>
      </c>
      <c r="Y370" s="21" t="str">
        <f>VLOOKUP(A370, [1]Data!$A:$F, 6, FALSE)</f>
        <v>*</v>
      </c>
      <c r="Z370" s="16" t="s">
        <v>39</v>
      </c>
      <c r="AB370" s="16" t="s">
        <v>39</v>
      </c>
      <c r="AC370" s="16">
        <f>VLOOKUP(A370, [1]Data!$A:$M, 13, FALSE)</f>
        <v>9.4100000000000003E-2</v>
      </c>
      <c r="AD370" s="16" t="s">
        <v>184</v>
      </c>
      <c r="AE370" s="16" t="s">
        <v>34</v>
      </c>
      <c r="AF370" s="16">
        <v>2923070</v>
      </c>
    </row>
    <row r="371" spans="1:32" ht="15.75" customHeight="1" x14ac:dyDescent="0.35">
      <c r="A371" s="16" t="s">
        <v>648</v>
      </c>
      <c r="B371" s="16" t="s">
        <v>649</v>
      </c>
      <c r="C371" s="16" t="s">
        <v>6</v>
      </c>
      <c r="D371" s="16">
        <v>1975</v>
      </c>
      <c r="E371" s="16">
        <v>1990</v>
      </c>
      <c r="F371" s="16">
        <v>15</v>
      </c>
      <c r="G371" s="16">
        <v>128</v>
      </c>
      <c r="H371" s="16">
        <v>156</v>
      </c>
      <c r="I371" s="16">
        <v>136</v>
      </c>
      <c r="J371" s="16">
        <v>135</v>
      </c>
      <c r="K371" s="16">
        <v>139</v>
      </c>
      <c r="L371" s="16">
        <v>162</v>
      </c>
      <c r="M371" s="16">
        <v>165</v>
      </c>
      <c r="N371" s="16">
        <v>159</v>
      </c>
      <c r="O371" s="16">
        <v>188</v>
      </c>
      <c r="P371" s="16">
        <v>158</v>
      </c>
      <c r="Q371" s="16">
        <v>172</v>
      </c>
      <c r="R371" s="16">
        <v>161</v>
      </c>
      <c r="S371" s="16">
        <v>116</v>
      </c>
      <c r="T371" s="17">
        <v>1991.98</v>
      </c>
      <c r="U371" s="16">
        <v>0.218</v>
      </c>
      <c r="V371" s="16">
        <v>0.89599999999999891</v>
      </c>
      <c r="W371" s="21">
        <v>1.1000000000000001E-2</v>
      </c>
      <c r="X371" s="16">
        <v>4.2000000000000003E-2</v>
      </c>
      <c r="Z371" s="16">
        <v>3.9E-2</v>
      </c>
      <c r="AA371" s="23">
        <v>8.6075952276587486E-3</v>
      </c>
      <c r="AB371" s="16">
        <v>7.6E-3</v>
      </c>
      <c r="AC371" s="16">
        <f>VLOOKUP(A371, [1]Data!$A:$M, 13, FALSE)</f>
        <v>0.11349999999999999</v>
      </c>
      <c r="AD371" s="16" t="s">
        <v>645</v>
      </c>
      <c r="AE371" s="16" t="s">
        <v>46</v>
      </c>
      <c r="AF371" s="16">
        <v>2923100</v>
      </c>
    </row>
    <row r="372" spans="1:32" ht="15.75" customHeight="1" x14ac:dyDescent="0.35">
      <c r="A372" s="16" t="s">
        <v>1094</v>
      </c>
      <c r="B372" s="16" t="s">
        <v>1095</v>
      </c>
      <c r="C372" s="16" t="s">
        <v>5</v>
      </c>
      <c r="D372" s="16">
        <v>323</v>
      </c>
      <c r="E372" s="16">
        <v>323</v>
      </c>
      <c r="F372" s="16" t="s">
        <v>39</v>
      </c>
      <c r="G372" s="16">
        <v>18</v>
      </c>
      <c r="H372" s="16">
        <v>24</v>
      </c>
      <c r="I372" s="16">
        <v>26</v>
      </c>
      <c r="J372" s="16">
        <v>16</v>
      </c>
      <c r="K372" s="16">
        <v>22</v>
      </c>
      <c r="L372" s="16">
        <v>19</v>
      </c>
      <c r="M372" s="16">
        <v>29</v>
      </c>
      <c r="N372" s="16">
        <v>26</v>
      </c>
      <c r="O372" s="16">
        <v>25</v>
      </c>
      <c r="P372" s="16">
        <v>33</v>
      </c>
      <c r="Q372" s="16">
        <v>27</v>
      </c>
      <c r="R372" s="16">
        <v>35</v>
      </c>
      <c r="S372" s="16">
        <v>23</v>
      </c>
      <c r="T372" s="17">
        <v>325.20999999999998</v>
      </c>
      <c r="U372" s="16">
        <v>0.39700000000000002</v>
      </c>
      <c r="V372" s="16">
        <v>0.94700000000000006</v>
      </c>
      <c r="W372" s="21" t="s">
        <v>39</v>
      </c>
      <c r="X372" s="16">
        <v>1.4999999999999999E-2</v>
      </c>
      <c r="Y372" s="21" t="str">
        <f>VLOOKUP(A372, [1]Data!$A:$F, 6, FALSE)</f>
        <v>*</v>
      </c>
      <c r="Z372" s="16">
        <v>3.1E-2</v>
      </c>
      <c r="AB372" s="16" t="s">
        <v>39</v>
      </c>
      <c r="AC372" s="16">
        <f>VLOOKUP(A372, [1]Data!$A:$M, 13, FALSE)</f>
        <v>0.13070000000000001</v>
      </c>
      <c r="AD372" s="16" t="s">
        <v>1083</v>
      </c>
      <c r="AE372" s="16" t="s">
        <v>34</v>
      </c>
      <c r="AF372" s="16">
        <v>2923130</v>
      </c>
    </row>
    <row r="373" spans="1:32" ht="15.75" customHeight="1" x14ac:dyDescent="0.35">
      <c r="A373" s="16" t="s">
        <v>990</v>
      </c>
      <c r="B373" s="16" t="s">
        <v>991</v>
      </c>
      <c r="C373" s="16" t="s">
        <v>2</v>
      </c>
      <c r="D373" s="16">
        <v>2122</v>
      </c>
      <c r="E373" s="16">
        <v>2321</v>
      </c>
      <c r="F373" s="16">
        <v>199</v>
      </c>
      <c r="G373" s="16">
        <v>171</v>
      </c>
      <c r="H373" s="16">
        <v>183</v>
      </c>
      <c r="I373" s="16">
        <v>184</v>
      </c>
      <c r="J373" s="16">
        <v>154</v>
      </c>
      <c r="K373" s="16">
        <v>149</v>
      </c>
      <c r="L373" s="16">
        <v>161</v>
      </c>
      <c r="M373" s="16">
        <v>165</v>
      </c>
      <c r="N373" s="16">
        <v>179</v>
      </c>
      <c r="O373" s="16">
        <v>168</v>
      </c>
      <c r="P373" s="16">
        <v>146</v>
      </c>
      <c r="Q373" s="16">
        <v>166</v>
      </c>
      <c r="R373" s="16">
        <v>138</v>
      </c>
      <c r="S373" s="16">
        <v>158</v>
      </c>
      <c r="T373" s="17">
        <v>2098.46</v>
      </c>
      <c r="U373" s="16">
        <v>0.16300000000000001</v>
      </c>
      <c r="V373" s="16">
        <v>0.76500000000000001</v>
      </c>
      <c r="W373" s="21">
        <v>9.6000000000000002E-2</v>
      </c>
      <c r="X373" s="16">
        <v>8.1999999999999906E-2</v>
      </c>
      <c r="Y373" s="21">
        <f>VLOOKUP(A373, [1]Data!$A:$F, 6, FALSE)</f>
        <v>1.0838831291234684E-2</v>
      </c>
      <c r="Z373" s="16">
        <v>4.4000000000000004E-2</v>
      </c>
      <c r="AB373" s="16">
        <v>3.3500000000000002E-2</v>
      </c>
      <c r="AC373" s="16">
        <f>VLOOKUP(A373, [1]Data!$A:$M, 13, FALSE)</f>
        <v>0.13070000000000001</v>
      </c>
      <c r="AD373" s="16" t="s">
        <v>983</v>
      </c>
      <c r="AE373" s="16" t="s">
        <v>191</v>
      </c>
      <c r="AF373" s="16">
        <v>2923160</v>
      </c>
    </row>
    <row r="374" spans="1:32" ht="15.75" customHeight="1" x14ac:dyDescent="0.35">
      <c r="A374" s="16" t="s">
        <v>1061</v>
      </c>
      <c r="B374" s="16" t="s">
        <v>1062</v>
      </c>
      <c r="C374" s="16" t="s">
        <v>6</v>
      </c>
      <c r="D374" s="16">
        <v>66</v>
      </c>
      <c r="E374" s="16">
        <v>66</v>
      </c>
      <c r="F374" s="16" t="s">
        <v>39</v>
      </c>
      <c r="G374" s="16">
        <v>9</v>
      </c>
      <c r="H374" s="16" t="s">
        <v>39</v>
      </c>
      <c r="I374" s="16">
        <v>9</v>
      </c>
      <c r="J374" s="16" t="s">
        <v>39</v>
      </c>
      <c r="K374" s="16">
        <v>11</v>
      </c>
      <c r="L374" s="16">
        <v>9</v>
      </c>
      <c r="M374" s="16">
        <v>8</v>
      </c>
      <c r="N374" s="16">
        <v>7</v>
      </c>
      <c r="O374" s="16">
        <v>6</v>
      </c>
      <c r="P374" s="16" t="s">
        <v>39</v>
      </c>
      <c r="Q374" s="16" t="s">
        <v>39</v>
      </c>
      <c r="R374" s="16" t="s">
        <v>39</v>
      </c>
      <c r="S374" s="16" t="s">
        <v>39</v>
      </c>
      <c r="T374" s="17">
        <v>61</v>
      </c>
      <c r="U374" s="16">
        <v>1</v>
      </c>
      <c r="V374" s="16">
        <v>0.84799999999999998</v>
      </c>
      <c r="W374" s="21" t="s">
        <v>39</v>
      </c>
      <c r="X374" s="16" t="s">
        <v>39</v>
      </c>
      <c r="Y374" s="21" t="str">
        <f>VLOOKUP(A374, [1]Data!$A:$F, 6, FALSE)</f>
        <v>*</v>
      </c>
      <c r="Z374" s="16">
        <v>9.0999999999999998E-2</v>
      </c>
      <c r="AB374" s="16" t="s">
        <v>39</v>
      </c>
      <c r="AC374" s="16">
        <f>VLOOKUP(A374, [1]Data!$A:$M, 13, FALSE)</f>
        <v>0.13070000000000001</v>
      </c>
      <c r="AD374" s="16" t="s">
        <v>1060</v>
      </c>
      <c r="AE374" s="16" t="s">
        <v>34</v>
      </c>
      <c r="AF374" s="16">
        <v>2927450</v>
      </c>
    </row>
    <row r="375" spans="1:32" ht="15.75" customHeight="1" x14ac:dyDescent="0.35">
      <c r="A375" s="16" t="s">
        <v>829</v>
      </c>
      <c r="B375" s="16" t="s">
        <v>830</v>
      </c>
      <c r="C375" s="16" t="s">
        <v>7</v>
      </c>
      <c r="D375" s="16">
        <v>213</v>
      </c>
      <c r="E375" s="16">
        <v>223</v>
      </c>
      <c r="F375" s="16">
        <v>10</v>
      </c>
      <c r="G375" s="16">
        <v>12</v>
      </c>
      <c r="H375" s="16">
        <v>7</v>
      </c>
      <c r="I375" s="16">
        <v>11</v>
      </c>
      <c r="J375" s="16">
        <v>18</v>
      </c>
      <c r="K375" s="16">
        <v>12</v>
      </c>
      <c r="L375" s="16">
        <v>16</v>
      </c>
      <c r="M375" s="16">
        <v>25</v>
      </c>
      <c r="N375" s="16">
        <v>14</v>
      </c>
      <c r="O375" s="16">
        <v>9</v>
      </c>
      <c r="P375" s="16">
        <v>29</v>
      </c>
      <c r="Q375" s="16">
        <v>22</v>
      </c>
      <c r="R375" s="16">
        <v>21</v>
      </c>
      <c r="S375" s="16">
        <v>17</v>
      </c>
      <c r="T375" s="17">
        <v>174.86</v>
      </c>
      <c r="U375" s="16">
        <v>0.58299999999999996</v>
      </c>
      <c r="V375" s="16">
        <v>0.90599999999999892</v>
      </c>
      <c r="W375" s="21" t="s">
        <v>39</v>
      </c>
      <c r="X375" s="16">
        <v>6.0999999999999999E-2</v>
      </c>
      <c r="Y375" s="21" t="str">
        <f>VLOOKUP(A375, [1]Data!$A:$F, 6, FALSE)</f>
        <v>*</v>
      </c>
      <c r="Z375" s="16" t="s">
        <v>39</v>
      </c>
      <c r="AB375" s="16" t="s">
        <v>39</v>
      </c>
      <c r="AC375" s="16">
        <f>VLOOKUP(A375, [1]Data!$A:$M, 13, FALSE)</f>
        <v>0.13070000000000001</v>
      </c>
      <c r="AD375" s="16" t="s">
        <v>826</v>
      </c>
      <c r="AE375" s="16" t="s">
        <v>34</v>
      </c>
      <c r="AF375" s="16">
        <v>2916860</v>
      </c>
    </row>
    <row r="376" spans="1:32" ht="15.75" customHeight="1" x14ac:dyDescent="0.35">
      <c r="A376" s="16" t="s">
        <v>957</v>
      </c>
      <c r="B376" s="16" t="s">
        <v>958</v>
      </c>
      <c r="C376" s="16" t="s">
        <v>6</v>
      </c>
      <c r="D376" s="16">
        <v>258</v>
      </c>
      <c r="E376" s="16">
        <v>277</v>
      </c>
      <c r="F376" s="16">
        <v>19</v>
      </c>
      <c r="G376" s="16">
        <v>17</v>
      </c>
      <c r="H376" s="16">
        <v>20</v>
      </c>
      <c r="I376" s="16">
        <v>18</v>
      </c>
      <c r="J376" s="16">
        <v>25</v>
      </c>
      <c r="K376" s="16">
        <v>15</v>
      </c>
      <c r="L376" s="16">
        <v>23</v>
      </c>
      <c r="M376" s="16">
        <v>9</v>
      </c>
      <c r="N376" s="16">
        <v>23</v>
      </c>
      <c r="O376" s="16">
        <v>21</v>
      </c>
      <c r="P376" s="16">
        <v>32</v>
      </c>
      <c r="Q376" s="16">
        <v>14</v>
      </c>
      <c r="R376" s="16">
        <v>18</v>
      </c>
      <c r="S376" s="16">
        <v>23</v>
      </c>
      <c r="T376" s="17">
        <v>260.14999999999998</v>
      </c>
      <c r="U376" s="16">
        <v>0.377</v>
      </c>
      <c r="V376" s="16">
        <v>0.92599999999999894</v>
      </c>
      <c r="W376" s="21" t="s">
        <v>39</v>
      </c>
      <c r="X376" s="16">
        <v>3.1E-2</v>
      </c>
      <c r="Y376" s="21" t="str">
        <f>VLOOKUP(A376, [1]Data!$A:$F, 6, FALSE)</f>
        <v>*</v>
      </c>
      <c r="Z376" s="16">
        <v>3.5000000000000003E-2</v>
      </c>
      <c r="AB376" s="16" t="s">
        <v>39</v>
      </c>
      <c r="AC376" s="16">
        <f>VLOOKUP(A376, [1]Data!$A:$M, 13, FALSE)</f>
        <v>0.13070000000000001</v>
      </c>
      <c r="AD376" s="16" t="s">
        <v>956</v>
      </c>
      <c r="AE376" s="16" t="s">
        <v>34</v>
      </c>
      <c r="AF376" s="16">
        <v>2923220</v>
      </c>
    </row>
    <row r="377" spans="1:32" ht="15.75" customHeight="1" x14ac:dyDescent="0.35">
      <c r="A377" s="16" t="s">
        <v>833</v>
      </c>
      <c r="B377" s="16" t="s">
        <v>834</v>
      </c>
      <c r="C377" s="16" t="s">
        <v>4</v>
      </c>
      <c r="D377" s="16">
        <v>139</v>
      </c>
      <c r="E377" s="16">
        <v>154</v>
      </c>
      <c r="F377" s="16">
        <v>15</v>
      </c>
      <c r="G377" s="16">
        <v>15</v>
      </c>
      <c r="H377" s="16">
        <v>8</v>
      </c>
      <c r="I377" s="16">
        <v>9</v>
      </c>
      <c r="J377" s="16">
        <v>8</v>
      </c>
      <c r="K377" s="16">
        <v>8</v>
      </c>
      <c r="L377" s="16">
        <v>8</v>
      </c>
      <c r="M377" s="16">
        <v>15</v>
      </c>
      <c r="N377" s="16">
        <v>13</v>
      </c>
      <c r="O377" s="16">
        <v>8</v>
      </c>
      <c r="P377" s="16">
        <v>10</v>
      </c>
      <c r="Q377" s="16">
        <v>16</v>
      </c>
      <c r="R377" s="16">
        <v>9</v>
      </c>
      <c r="S377" s="16">
        <v>12</v>
      </c>
      <c r="T377" s="17">
        <v>134</v>
      </c>
      <c r="U377" s="16">
        <v>0.5</v>
      </c>
      <c r="V377" s="16">
        <v>0.97099999999999898</v>
      </c>
      <c r="W377" s="21" t="s">
        <v>39</v>
      </c>
      <c r="X377" s="16" t="s">
        <v>39</v>
      </c>
      <c r="Y377" s="21" t="str">
        <f>VLOOKUP(A377, [1]Data!$A:$F, 6, FALSE)</f>
        <v>*</v>
      </c>
      <c r="Z377" s="16" t="s">
        <v>39</v>
      </c>
      <c r="AB377" s="16" t="s">
        <v>39</v>
      </c>
      <c r="AC377" s="16">
        <f>VLOOKUP(A377, [1]Data!$A:$M, 13, FALSE)</f>
        <v>0.13070000000000001</v>
      </c>
      <c r="AD377" s="16" t="s">
        <v>835</v>
      </c>
      <c r="AE377" s="16" t="s">
        <v>34</v>
      </c>
      <c r="AF377" s="16">
        <v>2908490</v>
      </c>
    </row>
    <row r="378" spans="1:32" ht="15.75" customHeight="1" x14ac:dyDescent="0.35">
      <c r="A378" s="16" t="s">
        <v>836</v>
      </c>
      <c r="B378" s="16" t="s">
        <v>837</v>
      </c>
      <c r="C378" s="16" t="s">
        <v>4</v>
      </c>
      <c r="D378" s="16">
        <v>607</v>
      </c>
      <c r="E378" s="16">
        <v>626</v>
      </c>
      <c r="F378" s="16">
        <v>19</v>
      </c>
      <c r="G378" s="16">
        <v>49</v>
      </c>
      <c r="H378" s="16">
        <v>48</v>
      </c>
      <c r="I378" s="16">
        <v>48</v>
      </c>
      <c r="J378" s="16">
        <v>30</v>
      </c>
      <c r="K378" s="16">
        <v>41</v>
      </c>
      <c r="L378" s="16">
        <v>38</v>
      </c>
      <c r="M378" s="16">
        <v>36</v>
      </c>
      <c r="N378" s="16">
        <v>47</v>
      </c>
      <c r="O378" s="16">
        <v>39</v>
      </c>
      <c r="P378" s="16">
        <v>60</v>
      </c>
      <c r="Q378" s="16">
        <v>53</v>
      </c>
      <c r="R378" s="16">
        <v>61</v>
      </c>
      <c r="S378" s="16">
        <v>57</v>
      </c>
      <c r="T378" s="17">
        <v>594.92999999999995</v>
      </c>
      <c r="U378" s="16">
        <v>0.32400000000000001</v>
      </c>
      <c r="V378" s="16">
        <v>0.95599999999999896</v>
      </c>
      <c r="W378" s="21" t="s">
        <v>39</v>
      </c>
      <c r="X378" s="16">
        <v>1.3000000000000001E-2</v>
      </c>
      <c r="Y378" s="21" t="str">
        <f>VLOOKUP(A378, [1]Data!$A:$F, 6, FALSE)</f>
        <v>*</v>
      </c>
      <c r="Z378" s="16">
        <v>2.3E-2</v>
      </c>
      <c r="AB378" s="16" t="s">
        <v>39</v>
      </c>
      <c r="AC378" s="16">
        <f>VLOOKUP(A378, [1]Data!$A:$M, 13, FALSE)</f>
        <v>0.13070000000000001</v>
      </c>
      <c r="AD378" s="16" t="s">
        <v>835</v>
      </c>
      <c r="AE378" s="16" t="s">
        <v>34</v>
      </c>
      <c r="AF378" s="16">
        <v>2919080</v>
      </c>
    </row>
    <row r="379" spans="1:32" ht="15.75" customHeight="1" x14ac:dyDescent="0.35">
      <c r="A379" s="16" t="s">
        <v>838</v>
      </c>
      <c r="B379" s="16" t="s">
        <v>839</v>
      </c>
      <c r="C379" s="16" t="s">
        <v>4</v>
      </c>
      <c r="D379" s="16">
        <v>782</v>
      </c>
      <c r="E379" s="16">
        <v>831</v>
      </c>
      <c r="F379" s="16">
        <v>49</v>
      </c>
      <c r="G379" s="16">
        <v>37</v>
      </c>
      <c r="H379" s="16">
        <v>46</v>
      </c>
      <c r="I379" s="16">
        <v>34</v>
      </c>
      <c r="J379" s="16">
        <v>45</v>
      </c>
      <c r="K379" s="16">
        <v>38</v>
      </c>
      <c r="L379" s="16">
        <v>36</v>
      </c>
      <c r="M379" s="16">
        <v>39</v>
      </c>
      <c r="N379" s="16">
        <v>42</v>
      </c>
      <c r="O379" s="16">
        <v>44</v>
      </c>
      <c r="P379" s="16">
        <v>112</v>
      </c>
      <c r="Q379" s="16">
        <v>105</v>
      </c>
      <c r="R379" s="16">
        <v>109</v>
      </c>
      <c r="S379" s="16">
        <v>95</v>
      </c>
      <c r="T379" s="17">
        <v>762.49</v>
      </c>
      <c r="U379" s="16">
        <v>0.16699999999999998</v>
      </c>
      <c r="V379" s="16">
        <v>0.98799999999999999</v>
      </c>
      <c r="W379" s="21" t="s">
        <v>39</v>
      </c>
      <c r="X379" s="16" t="s">
        <v>39</v>
      </c>
      <c r="Y379" s="21" t="str">
        <f>VLOOKUP(A379, [1]Data!$A:$F, 6, FALSE)</f>
        <v>*</v>
      </c>
      <c r="Z379" s="16">
        <v>8.0000000000000002E-3</v>
      </c>
      <c r="AB379" s="16" t="s">
        <v>39</v>
      </c>
      <c r="AC379" s="16">
        <f>VLOOKUP(A379, [1]Data!$A:$M, 13, FALSE)</f>
        <v>0.13070000000000001</v>
      </c>
      <c r="AD379" s="16" t="s">
        <v>835</v>
      </c>
      <c r="AE379" s="16" t="s">
        <v>34</v>
      </c>
      <c r="AF379" s="16">
        <v>2931830</v>
      </c>
    </row>
    <row r="380" spans="1:32" ht="15.75" customHeight="1" x14ac:dyDescent="0.35">
      <c r="A380" s="16" t="s">
        <v>335</v>
      </c>
      <c r="B380" s="16" t="s">
        <v>336</v>
      </c>
      <c r="C380" s="16" t="s">
        <v>42</v>
      </c>
      <c r="D380" s="16">
        <v>139</v>
      </c>
      <c r="E380" s="16">
        <v>139</v>
      </c>
      <c r="F380" s="16" t="s">
        <v>39</v>
      </c>
      <c r="G380" s="16">
        <v>11</v>
      </c>
      <c r="H380" s="16">
        <v>9</v>
      </c>
      <c r="I380" s="16">
        <v>12</v>
      </c>
      <c r="J380" s="16">
        <v>11</v>
      </c>
      <c r="K380" s="16">
        <v>12</v>
      </c>
      <c r="L380" s="16">
        <v>7</v>
      </c>
      <c r="M380" s="16">
        <v>20</v>
      </c>
      <c r="N380" s="16">
        <v>10</v>
      </c>
      <c r="O380" s="16">
        <v>14</v>
      </c>
      <c r="P380" s="16">
        <v>13</v>
      </c>
      <c r="Q380" s="16">
        <v>7</v>
      </c>
      <c r="R380" s="16">
        <v>5</v>
      </c>
      <c r="S380" s="16">
        <v>8</v>
      </c>
      <c r="T380" s="17">
        <v>113</v>
      </c>
      <c r="U380" s="16">
        <v>0.28300000000000003</v>
      </c>
      <c r="V380" s="16">
        <v>0.92799999999999994</v>
      </c>
      <c r="W380" s="21" t="s">
        <v>39</v>
      </c>
      <c r="X380" s="16" t="s">
        <v>39</v>
      </c>
      <c r="Y380" s="21" t="str">
        <f>VLOOKUP(A380, [1]Data!$A:$F, 6, FALSE)</f>
        <v>*</v>
      </c>
      <c r="Z380" s="16">
        <v>4.2999999999999997E-2</v>
      </c>
      <c r="AB380" s="16" t="s">
        <v>39</v>
      </c>
      <c r="AC380" s="16">
        <f>VLOOKUP(A380, [1]Data!$A:$M, 13, FALSE)</f>
        <v>0.13289999999999999</v>
      </c>
      <c r="AD380" s="16" t="s">
        <v>337</v>
      </c>
      <c r="AE380" s="16" t="s">
        <v>34</v>
      </c>
      <c r="AF380" s="16">
        <v>2923250</v>
      </c>
    </row>
    <row r="381" spans="1:32" ht="15.75" customHeight="1" x14ac:dyDescent="0.35">
      <c r="A381" s="16" t="s">
        <v>999</v>
      </c>
      <c r="B381" s="16" t="s">
        <v>1000</v>
      </c>
      <c r="C381" s="16" t="s">
        <v>6</v>
      </c>
      <c r="D381" s="16">
        <v>501</v>
      </c>
      <c r="E381" s="16">
        <v>546</v>
      </c>
      <c r="F381" s="16">
        <v>45</v>
      </c>
      <c r="G381" s="16">
        <v>37</v>
      </c>
      <c r="H381" s="16">
        <v>38</v>
      </c>
      <c r="I381" s="16">
        <v>40</v>
      </c>
      <c r="J381" s="16">
        <v>32</v>
      </c>
      <c r="K381" s="16">
        <v>30</v>
      </c>
      <c r="L381" s="16">
        <v>30</v>
      </c>
      <c r="M381" s="16">
        <v>36</v>
      </c>
      <c r="N381" s="16">
        <v>41</v>
      </c>
      <c r="O381" s="16">
        <v>40</v>
      </c>
      <c r="P381" s="16">
        <v>48</v>
      </c>
      <c r="Q381" s="16">
        <v>42</v>
      </c>
      <c r="R381" s="16">
        <v>45</v>
      </c>
      <c r="S381" s="16">
        <v>42</v>
      </c>
      <c r="T381" s="17">
        <v>461.63</v>
      </c>
      <c r="U381" s="16">
        <v>0.49</v>
      </c>
      <c r="V381" s="16">
        <v>0.93</v>
      </c>
      <c r="W381" s="21">
        <v>2.6000000000000002E-2</v>
      </c>
      <c r="X381" s="16">
        <v>2.4E-2</v>
      </c>
      <c r="Y381" s="21" t="str">
        <f>VLOOKUP(A381, [1]Data!$A:$F, 6, FALSE)</f>
        <v>*</v>
      </c>
      <c r="Z381" s="16" t="s">
        <v>39</v>
      </c>
      <c r="AA381" s="23">
        <v>1.5968063846230507E-2</v>
      </c>
      <c r="AB381" s="16" t="s">
        <v>39</v>
      </c>
      <c r="AC381" s="16">
        <f>VLOOKUP(A381, [1]Data!$A:$M, 13, FALSE)</f>
        <v>0.13070000000000001</v>
      </c>
      <c r="AD381" s="16" t="s">
        <v>994</v>
      </c>
      <c r="AE381" s="16" t="s">
        <v>34</v>
      </c>
      <c r="AF381" s="16">
        <v>2923270</v>
      </c>
    </row>
    <row r="382" spans="1:32" ht="15.75" customHeight="1" x14ac:dyDescent="0.35">
      <c r="A382" s="16" t="s">
        <v>299</v>
      </c>
      <c r="B382" s="16" t="s">
        <v>300</v>
      </c>
      <c r="C382" s="16" t="s">
        <v>4</v>
      </c>
      <c r="D382" s="16">
        <v>192</v>
      </c>
      <c r="E382" s="16">
        <v>197</v>
      </c>
      <c r="F382" s="16">
        <v>5</v>
      </c>
      <c r="G382" s="16">
        <v>16</v>
      </c>
      <c r="H382" s="16">
        <v>10</v>
      </c>
      <c r="I382" s="16">
        <v>15</v>
      </c>
      <c r="J382" s="16">
        <v>18</v>
      </c>
      <c r="K382" s="16">
        <v>15</v>
      </c>
      <c r="L382" s="16">
        <v>12</v>
      </c>
      <c r="M382" s="16">
        <v>19</v>
      </c>
      <c r="N382" s="16">
        <v>17</v>
      </c>
      <c r="O382" s="16">
        <v>13</v>
      </c>
      <c r="P382" s="16">
        <v>11</v>
      </c>
      <c r="Q382" s="16">
        <v>13</v>
      </c>
      <c r="R382" s="16">
        <v>15</v>
      </c>
      <c r="S382" s="16">
        <v>18</v>
      </c>
      <c r="T382" s="17">
        <v>199</v>
      </c>
      <c r="U382" s="16">
        <v>0.35700000000000004</v>
      </c>
      <c r="V382" s="16">
        <v>0.94799999999999995</v>
      </c>
      <c r="W382" s="21" t="s">
        <v>39</v>
      </c>
      <c r="X382" s="16" t="s">
        <v>39</v>
      </c>
      <c r="Y382" s="21" t="str">
        <f>VLOOKUP(A382, [1]Data!$A:$F, 6, FALSE)</f>
        <v>*</v>
      </c>
      <c r="Z382" s="16">
        <v>3.1E-2</v>
      </c>
      <c r="AB382" s="16" t="s">
        <v>39</v>
      </c>
      <c r="AC382" s="16">
        <f>VLOOKUP(A382, [1]Data!$A:$M, 13, FALSE)</f>
        <v>0.13289999999999999</v>
      </c>
      <c r="AD382" s="16" t="s">
        <v>294</v>
      </c>
      <c r="AE382" s="16" t="s">
        <v>34</v>
      </c>
      <c r="AF382" s="16">
        <v>2923310</v>
      </c>
    </row>
    <row r="383" spans="1:32" ht="15.75" customHeight="1" x14ac:dyDescent="0.35">
      <c r="A383" s="16" t="s">
        <v>256</v>
      </c>
      <c r="B383" s="16" t="s">
        <v>257</v>
      </c>
      <c r="C383" s="16" t="s">
        <v>65</v>
      </c>
      <c r="D383" s="16">
        <v>5927</v>
      </c>
      <c r="E383" s="16">
        <v>6051</v>
      </c>
      <c r="F383" s="16">
        <v>124</v>
      </c>
      <c r="G383" s="16">
        <v>481</v>
      </c>
      <c r="H383" s="16">
        <v>433</v>
      </c>
      <c r="I383" s="16">
        <v>418</v>
      </c>
      <c r="J383" s="16">
        <v>422</v>
      </c>
      <c r="K383" s="16">
        <v>446</v>
      </c>
      <c r="L383" s="16">
        <v>492</v>
      </c>
      <c r="M383" s="16">
        <v>483</v>
      </c>
      <c r="N383" s="16">
        <v>460</v>
      </c>
      <c r="O383" s="16">
        <v>479</v>
      </c>
      <c r="P383" s="16">
        <v>456</v>
      </c>
      <c r="Q383" s="16">
        <v>466</v>
      </c>
      <c r="R383" s="16">
        <v>482</v>
      </c>
      <c r="S383" s="16">
        <v>409</v>
      </c>
      <c r="T383" s="17">
        <v>5831.5</v>
      </c>
      <c r="U383" s="16">
        <v>0.19699999999999998</v>
      </c>
      <c r="V383" s="16">
        <v>0.88400000000000001</v>
      </c>
      <c r="W383" s="21">
        <v>2.8999999999999998E-2</v>
      </c>
      <c r="X383" s="16">
        <v>0.05</v>
      </c>
      <c r="Y383" s="21">
        <f>VLOOKUP(A383, [1]Data!$A:$F, 6, FALSE)</f>
        <v>1.3834992407626118E-2</v>
      </c>
      <c r="Z383" s="16">
        <v>9.0000000000000011E-3</v>
      </c>
      <c r="AA383" s="23">
        <v>1.3666273094713688E-2</v>
      </c>
      <c r="AB383" s="16">
        <v>3.2599999999999997E-2</v>
      </c>
      <c r="AC383" s="16">
        <f>VLOOKUP(A383, [1]Data!$A:$M, 13, FALSE)</f>
        <v>0.13289999999999999</v>
      </c>
      <c r="AD383" s="16" t="s">
        <v>247</v>
      </c>
      <c r="AE383" s="16" t="s">
        <v>34</v>
      </c>
      <c r="AF383" s="16">
        <v>2923430</v>
      </c>
    </row>
    <row r="384" spans="1:32" ht="15.75" customHeight="1" x14ac:dyDescent="0.35">
      <c r="A384" s="16" t="s">
        <v>730</v>
      </c>
      <c r="B384" s="16" t="s">
        <v>731</v>
      </c>
      <c r="C384" s="16" t="s">
        <v>32</v>
      </c>
      <c r="D384" s="16">
        <v>1150</v>
      </c>
      <c r="E384" s="16">
        <v>1174</v>
      </c>
      <c r="F384" s="16">
        <v>24</v>
      </c>
      <c r="G384" s="16">
        <v>99</v>
      </c>
      <c r="H384" s="16">
        <v>92</v>
      </c>
      <c r="I384" s="16">
        <v>75</v>
      </c>
      <c r="J384" s="16">
        <v>80</v>
      </c>
      <c r="K384" s="16">
        <v>100</v>
      </c>
      <c r="L384" s="16">
        <v>96</v>
      </c>
      <c r="M384" s="16">
        <v>79</v>
      </c>
      <c r="N384" s="16">
        <v>74</v>
      </c>
      <c r="O384" s="16">
        <v>82</v>
      </c>
      <c r="P384" s="16">
        <v>105</v>
      </c>
      <c r="Q384" s="16">
        <v>110</v>
      </c>
      <c r="R384" s="16">
        <v>81</v>
      </c>
      <c r="S384" s="16">
        <v>77</v>
      </c>
      <c r="T384" s="17">
        <v>1123.81</v>
      </c>
      <c r="U384" s="16">
        <v>0.28499999999999998</v>
      </c>
      <c r="V384" s="16">
        <v>0.92599999999999894</v>
      </c>
      <c r="W384" s="21">
        <v>1.3999999999999999E-2</v>
      </c>
      <c r="X384" s="16">
        <v>0.02</v>
      </c>
      <c r="Y384" s="21" t="str">
        <f>VLOOKUP(A384, [1]Data!$A:$F, 6, FALSE)</f>
        <v>*</v>
      </c>
      <c r="Z384" s="16">
        <v>3.7000000000000005E-2</v>
      </c>
      <c r="AB384" s="16" t="s">
        <v>39</v>
      </c>
      <c r="AC384" s="16">
        <f>VLOOKUP(A384, [1]Data!$A:$M, 13, FALSE)</f>
        <v>0.14779999999999999</v>
      </c>
      <c r="AD384" s="16" t="s">
        <v>729</v>
      </c>
      <c r="AE384" s="16" t="s">
        <v>46</v>
      </c>
      <c r="AF384" s="16">
        <v>2923490</v>
      </c>
    </row>
    <row r="385" spans="1:32" ht="15.75" customHeight="1" x14ac:dyDescent="0.35">
      <c r="A385" s="16" t="s">
        <v>777</v>
      </c>
      <c r="B385" s="16" t="s">
        <v>778</v>
      </c>
      <c r="C385" s="16" t="s">
        <v>32</v>
      </c>
      <c r="D385" s="16">
        <v>409</v>
      </c>
      <c r="E385" s="16">
        <v>409</v>
      </c>
      <c r="F385" s="16" t="s">
        <v>39</v>
      </c>
      <c r="G385" s="16">
        <v>26</v>
      </c>
      <c r="H385" s="16">
        <v>23</v>
      </c>
      <c r="I385" s="16">
        <v>42</v>
      </c>
      <c r="J385" s="16">
        <v>28</v>
      </c>
      <c r="K385" s="16">
        <v>30</v>
      </c>
      <c r="L385" s="16">
        <v>28</v>
      </c>
      <c r="M385" s="16">
        <v>35</v>
      </c>
      <c r="N385" s="16">
        <v>29</v>
      </c>
      <c r="O385" s="16">
        <v>32</v>
      </c>
      <c r="P385" s="16">
        <v>30</v>
      </c>
      <c r="Q385" s="16">
        <v>29</v>
      </c>
      <c r="R385" s="16">
        <v>36</v>
      </c>
      <c r="S385" s="16">
        <v>41</v>
      </c>
      <c r="T385" s="17">
        <v>385.25</v>
      </c>
      <c r="U385" s="16">
        <v>0.375</v>
      </c>
      <c r="V385" s="16">
        <v>0.92200000000000004</v>
      </c>
      <c r="W385" s="21" t="s">
        <v>39</v>
      </c>
      <c r="X385" s="16" t="s">
        <v>39</v>
      </c>
      <c r="Y385" s="21" t="str">
        <f>VLOOKUP(A385, [1]Data!$A:$F, 6, FALSE)</f>
        <v>*</v>
      </c>
      <c r="Z385" s="16">
        <v>5.4000000000000006E-2</v>
      </c>
      <c r="AB385" s="16" t="s">
        <v>39</v>
      </c>
      <c r="AC385" s="16">
        <f>VLOOKUP(A385, [1]Data!$A:$M, 13, FALSE)</f>
        <v>0.13070000000000001</v>
      </c>
      <c r="AD385" s="16" t="s">
        <v>770</v>
      </c>
      <c r="AE385" s="16" t="s">
        <v>34</v>
      </c>
      <c r="AF385" s="16">
        <v>2923530</v>
      </c>
    </row>
    <row r="386" spans="1:32" ht="15.75" customHeight="1" x14ac:dyDescent="0.35">
      <c r="A386" s="16" t="s">
        <v>909</v>
      </c>
      <c r="B386" s="16" t="s">
        <v>910</v>
      </c>
      <c r="C386" s="16" t="s">
        <v>3</v>
      </c>
      <c r="D386" s="16">
        <v>11695</v>
      </c>
      <c r="E386" s="16">
        <v>12024</v>
      </c>
      <c r="F386" s="16">
        <v>329</v>
      </c>
      <c r="G386" s="16">
        <v>822</v>
      </c>
      <c r="H386" s="16">
        <v>842</v>
      </c>
      <c r="I386" s="16">
        <v>868</v>
      </c>
      <c r="J386" s="16">
        <v>852</v>
      </c>
      <c r="K386" s="16">
        <v>878</v>
      </c>
      <c r="L386" s="16">
        <v>878</v>
      </c>
      <c r="M386" s="16">
        <v>937</v>
      </c>
      <c r="N386" s="16">
        <v>943</v>
      </c>
      <c r="O386" s="16">
        <v>958</v>
      </c>
      <c r="P386" s="16">
        <v>989</v>
      </c>
      <c r="Q386" s="16">
        <v>939</v>
      </c>
      <c r="R386" s="16">
        <v>876</v>
      </c>
      <c r="S386" s="16">
        <v>913</v>
      </c>
      <c r="T386" s="17">
        <v>11562.82</v>
      </c>
      <c r="U386" s="16">
        <v>0.16600000000000001</v>
      </c>
      <c r="V386" s="16">
        <v>0.65400000000000003</v>
      </c>
      <c r="W386" s="21">
        <v>0.13</v>
      </c>
      <c r="X386" s="16">
        <v>0.107</v>
      </c>
      <c r="Y386" s="21">
        <f>VLOOKUP(A386, [1]Data!$A:$F, 6, FALSE)</f>
        <v>3.0354852501068834E-2</v>
      </c>
      <c r="Z386" s="16">
        <v>6.2E-2</v>
      </c>
      <c r="AA386" s="23">
        <v>1.6844805330038071E-2</v>
      </c>
      <c r="AB386" s="16">
        <v>5.4600000000000003E-2</v>
      </c>
      <c r="AC386" s="16">
        <f>VLOOKUP(A386, [1]Data!$A:$M, 13, FALSE)</f>
        <v>0.13070000000000001</v>
      </c>
      <c r="AD386" s="16" t="s">
        <v>904</v>
      </c>
      <c r="AE386" s="16" t="s">
        <v>34</v>
      </c>
      <c r="AF386" s="16">
        <v>2923550</v>
      </c>
    </row>
    <row r="387" spans="1:32" ht="15.75" customHeight="1" x14ac:dyDescent="0.35">
      <c r="A387" s="16" t="s">
        <v>1029</v>
      </c>
      <c r="B387" s="16" t="s">
        <v>1030</v>
      </c>
      <c r="C387" s="16" t="s">
        <v>2</v>
      </c>
      <c r="D387" s="16">
        <v>16997</v>
      </c>
      <c r="E387" s="16">
        <v>17395</v>
      </c>
      <c r="F387" s="16">
        <v>398</v>
      </c>
      <c r="G387" s="16">
        <v>1247</v>
      </c>
      <c r="H387" s="16">
        <v>1270</v>
      </c>
      <c r="I387" s="16">
        <v>1307</v>
      </c>
      <c r="J387" s="16">
        <v>1286</v>
      </c>
      <c r="K387" s="16">
        <v>1282</v>
      </c>
      <c r="L387" s="16">
        <v>1330</v>
      </c>
      <c r="M387" s="16">
        <v>1330</v>
      </c>
      <c r="N387" s="16">
        <v>1245</v>
      </c>
      <c r="O387" s="16">
        <v>1331</v>
      </c>
      <c r="P387" s="16">
        <v>1301</v>
      </c>
      <c r="Q387" s="16">
        <v>1340</v>
      </c>
      <c r="R387" s="16">
        <v>1346</v>
      </c>
      <c r="S387" s="16">
        <v>1382</v>
      </c>
      <c r="T387" s="17">
        <v>16768.060000000001</v>
      </c>
      <c r="U387" s="16">
        <v>0.126</v>
      </c>
      <c r="V387" s="16">
        <v>0.58299999999999996</v>
      </c>
      <c r="W387" s="21">
        <v>0.157</v>
      </c>
      <c r="X387" s="16">
        <v>5.4000000000000006E-2</v>
      </c>
      <c r="Y387" s="21">
        <f>VLOOKUP(A387, [1]Data!$A:$F, 6, FALSE)</f>
        <v>0.13878919809378126</v>
      </c>
      <c r="Z387" s="16">
        <v>6.4000000000000001E-2</v>
      </c>
      <c r="AB387" s="16">
        <v>6.7099999999999993E-2</v>
      </c>
      <c r="AC387" s="16">
        <f>VLOOKUP(A387, [1]Data!$A:$M, 13, FALSE)</f>
        <v>0.13070000000000001</v>
      </c>
      <c r="AD387" s="16" t="s">
        <v>2</v>
      </c>
      <c r="AE387" s="16" t="s">
        <v>191</v>
      </c>
      <c r="AF387" s="16">
        <v>2923580</v>
      </c>
    </row>
    <row r="388" spans="1:32" ht="15.75" customHeight="1" x14ac:dyDescent="0.35">
      <c r="A388" s="16" t="s">
        <v>324</v>
      </c>
      <c r="B388" s="16" t="s">
        <v>325</v>
      </c>
      <c r="C388" s="16" t="s">
        <v>42</v>
      </c>
      <c r="D388" s="16">
        <v>196</v>
      </c>
      <c r="E388" s="16">
        <v>203</v>
      </c>
      <c r="F388" s="16">
        <v>7</v>
      </c>
      <c r="G388" s="16">
        <v>9</v>
      </c>
      <c r="H388" s="16">
        <v>15</v>
      </c>
      <c r="I388" s="16">
        <v>14</v>
      </c>
      <c r="J388" s="16">
        <v>16</v>
      </c>
      <c r="K388" s="16">
        <v>15</v>
      </c>
      <c r="L388" s="16">
        <v>17</v>
      </c>
      <c r="M388" s="16">
        <v>20</v>
      </c>
      <c r="N388" s="16">
        <v>17</v>
      </c>
      <c r="O388" s="16">
        <v>14</v>
      </c>
      <c r="P388" s="16">
        <v>16</v>
      </c>
      <c r="Q388" s="16">
        <v>19</v>
      </c>
      <c r="R388" s="16">
        <v>13</v>
      </c>
      <c r="S388" s="16">
        <v>11</v>
      </c>
      <c r="T388" s="17">
        <v>183.88</v>
      </c>
      <c r="U388" s="16">
        <v>1</v>
      </c>
      <c r="V388" s="16">
        <v>0.95900000000000007</v>
      </c>
      <c r="W388" s="21" t="s">
        <v>39</v>
      </c>
      <c r="X388" s="16">
        <v>2.6000000000000002E-2</v>
      </c>
      <c r="Y388" s="21" t="str">
        <f>VLOOKUP(A388, [1]Data!$A:$F, 6, FALSE)</f>
        <v>*</v>
      </c>
      <c r="Z388" s="16" t="s">
        <v>39</v>
      </c>
      <c r="AB388" s="16" t="s">
        <v>39</v>
      </c>
      <c r="AC388" s="16">
        <f>VLOOKUP(A388, [1]Data!$A:$M, 13, FALSE)</f>
        <v>0.13289999999999999</v>
      </c>
      <c r="AD388" s="16" t="s">
        <v>326</v>
      </c>
      <c r="AE388" s="16" t="s">
        <v>34</v>
      </c>
      <c r="AF388" s="16">
        <v>2923670</v>
      </c>
    </row>
    <row r="389" spans="1:32" ht="15.75" customHeight="1" x14ac:dyDescent="0.35">
      <c r="A389" s="16" t="s">
        <v>1019</v>
      </c>
      <c r="B389" s="16" t="s">
        <v>1020</v>
      </c>
      <c r="C389" s="16" t="s">
        <v>2</v>
      </c>
      <c r="D389" s="16">
        <v>5901</v>
      </c>
      <c r="E389" s="16">
        <v>6121</v>
      </c>
      <c r="F389" s="16">
        <v>220</v>
      </c>
      <c r="G389" s="16">
        <v>385</v>
      </c>
      <c r="H389" s="16">
        <v>418</v>
      </c>
      <c r="I389" s="16">
        <v>399</v>
      </c>
      <c r="J389" s="16">
        <v>466</v>
      </c>
      <c r="K389" s="16">
        <v>452</v>
      </c>
      <c r="L389" s="16">
        <v>472</v>
      </c>
      <c r="M389" s="16">
        <v>469</v>
      </c>
      <c r="N389" s="16">
        <v>449</v>
      </c>
      <c r="O389" s="16">
        <v>494</v>
      </c>
      <c r="P389" s="16">
        <v>620</v>
      </c>
      <c r="Q389" s="16">
        <v>462</v>
      </c>
      <c r="R389" s="16">
        <v>411</v>
      </c>
      <c r="S389" s="16">
        <v>404</v>
      </c>
      <c r="T389" s="17">
        <v>5663.21</v>
      </c>
      <c r="U389" s="16">
        <v>0.312</v>
      </c>
      <c r="V389" s="16">
        <v>0.39600000000000002</v>
      </c>
      <c r="W389" s="21">
        <v>0.34100000000000003</v>
      </c>
      <c r="X389" s="16">
        <v>0.12300000000000001</v>
      </c>
      <c r="Y389" s="21">
        <f>VLOOKUP(A389, [1]Data!$A:$F, 6, FALSE)</f>
        <v>3.5248263006270125E-2</v>
      </c>
      <c r="Z389" s="16">
        <v>0.10199999999999999</v>
      </c>
      <c r="AB389" s="16">
        <v>8.8000000000000009E-2</v>
      </c>
      <c r="AC389" s="16">
        <f>VLOOKUP(A389, [1]Data!$A:$M, 13, FALSE)</f>
        <v>0.13070000000000001</v>
      </c>
      <c r="AD389" s="16" t="s">
        <v>2</v>
      </c>
      <c r="AE389" s="16" t="s">
        <v>191</v>
      </c>
      <c r="AF389" s="16">
        <v>2923700</v>
      </c>
    </row>
    <row r="390" spans="1:32" ht="15.75" customHeight="1" x14ac:dyDescent="0.35">
      <c r="A390" s="16" t="s">
        <v>856</v>
      </c>
      <c r="B390" s="16" t="s">
        <v>857</v>
      </c>
      <c r="C390" s="16" t="s">
        <v>5</v>
      </c>
      <c r="D390" s="16">
        <v>112</v>
      </c>
      <c r="E390" s="16">
        <v>125</v>
      </c>
      <c r="F390" s="16">
        <v>13</v>
      </c>
      <c r="G390" s="16">
        <v>7</v>
      </c>
      <c r="H390" s="16">
        <v>10</v>
      </c>
      <c r="I390" s="16">
        <v>12</v>
      </c>
      <c r="J390" s="16">
        <v>12</v>
      </c>
      <c r="K390" s="16">
        <v>20</v>
      </c>
      <c r="L390" s="16">
        <v>15</v>
      </c>
      <c r="M390" s="16">
        <v>14</v>
      </c>
      <c r="N390" s="16">
        <v>12</v>
      </c>
      <c r="O390" s="16">
        <v>10</v>
      </c>
      <c r="P390" s="16" t="s">
        <v>39</v>
      </c>
      <c r="Q390" s="16" t="s">
        <v>39</v>
      </c>
      <c r="R390" s="16" t="s">
        <v>39</v>
      </c>
      <c r="S390" s="16" t="s">
        <v>39</v>
      </c>
      <c r="T390" s="17">
        <v>107</v>
      </c>
      <c r="U390" s="16">
        <v>0.439</v>
      </c>
      <c r="V390" s="16">
        <v>0.97299999999999998</v>
      </c>
      <c r="W390" s="21" t="s">
        <v>39</v>
      </c>
      <c r="X390" s="16" t="s">
        <v>39</v>
      </c>
      <c r="Y390" s="21" t="str">
        <f>VLOOKUP(A390, [1]Data!$A:$F, 6, FALSE)</f>
        <v>*</v>
      </c>
      <c r="Z390" s="16" t="s">
        <v>39</v>
      </c>
      <c r="AB390" s="16" t="s">
        <v>39</v>
      </c>
      <c r="AC390" s="16">
        <f>VLOOKUP(A390, [1]Data!$A:$M, 13, FALSE)</f>
        <v>0.13070000000000001</v>
      </c>
      <c r="AD390" s="16" t="s">
        <v>853</v>
      </c>
      <c r="AE390" s="16" t="s">
        <v>46</v>
      </c>
      <c r="AF390" s="16">
        <v>2923790</v>
      </c>
    </row>
    <row r="391" spans="1:32" ht="15.75" customHeight="1" x14ac:dyDescent="0.35">
      <c r="A391" s="16" t="s">
        <v>866</v>
      </c>
      <c r="B391" s="16" t="s">
        <v>867</v>
      </c>
      <c r="C391" s="16" t="s">
        <v>5</v>
      </c>
      <c r="D391" s="16">
        <v>2139</v>
      </c>
      <c r="E391" s="16">
        <v>2195</v>
      </c>
      <c r="F391" s="16">
        <v>56</v>
      </c>
      <c r="G391" s="16">
        <v>175</v>
      </c>
      <c r="H391" s="16">
        <v>152</v>
      </c>
      <c r="I391" s="16">
        <v>134</v>
      </c>
      <c r="J391" s="16">
        <v>140</v>
      </c>
      <c r="K391" s="16">
        <v>143</v>
      </c>
      <c r="L391" s="16">
        <v>155</v>
      </c>
      <c r="M391" s="16">
        <v>139</v>
      </c>
      <c r="N391" s="16">
        <v>160</v>
      </c>
      <c r="O391" s="16">
        <v>164</v>
      </c>
      <c r="P391" s="16">
        <v>225</v>
      </c>
      <c r="Q391" s="16">
        <v>178</v>
      </c>
      <c r="R391" s="16">
        <v>192</v>
      </c>
      <c r="S391" s="16">
        <v>182</v>
      </c>
      <c r="T391" s="17">
        <v>2014.5</v>
      </c>
      <c r="U391" s="16">
        <v>0.44700000000000001</v>
      </c>
      <c r="V391" s="16">
        <v>0.90799999999999992</v>
      </c>
      <c r="W391" s="21">
        <v>9.0000000000000011E-3</v>
      </c>
      <c r="X391" s="16">
        <v>5.4000000000000006E-2</v>
      </c>
      <c r="Y391" s="21">
        <f>VLOOKUP(A391, [1]Data!$A:$F, 6, FALSE)</f>
        <v>7.9476390836839637E-3</v>
      </c>
      <c r="Z391" s="16">
        <v>0.02</v>
      </c>
      <c r="AB391" s="16">
        <v>4.0199999999999993E-2</v>
      </c>
      <c r="AC391" s="16">
        <f>VLOOKUP(A391, [1]Data!$A:$M, 13, FALSE)</f>
        <v>0.13070000000000001</v>
      </c>
      <c r="AD391" s="16" t="s">
        <v>868</v>
      </c>
      <c r="AE391" s="16" t="s">
        <v>46</v>
      </c>
      <c r="AF391" s="16">
        <v>2924530</v>
      </c>
    </row>
    <row r="392" spans="1:32" ht="15.75" customHeight="1" x14ac:dyDescent="0.35">
      <c r="A392" s="16" t="s">
        <v>871</v>
      </c>
      <c r="B392" s="16" t="s">
        <v>872</v>
      </c>
      <c r="C392" s="16" t="s">
        <v>6</v>
      </c>
      <c r="D392" s="16">
        <v>322</v>
      </c>
      <c r="E392" s="16">
        <v>332</v>
      </c>
      <c r="F392" s="16">
        <v>10</v>
      </c>
      <c r="G392" s="16">
        <v>18</v>
      </c>
      <c r="H392" s="16">
        <v>20</v>
      </c>
      <c r="I392" s="16">
        <v>25</v>
      </c>
      <c r="J392" s="16">
        <v>25</v>
      </c>
      <c r="K392" s="16">
        <v>28</v>
      </c>
      <c r="L392" s="16">
        <v>23</v>
      </c>
      <c r="M392" s="16">
        <v>24</v>
      </c>
      <c r="N392" s="16">
        <v>33</v>
      </c>
      <c r="O392" s="16">
        <v>28</v>
      </c>
      <c r="P392" s="16">
        <v>30</v>
      </c>
      <c r="Q392" s="16">
        <v>31</v>
      </c>
      <c r="R392" s="16">
        <v>20</v>
      </c>
      <c r="S392" s="16">
        <v>17</v>
      </c>
      <c r="T392" s="17">
        <v>326</v>
      </c>
      <c r="U392" s="16">
        <v>0.42599999999999999</v>
      </c>
      <c r="V392" s="16">
        <v>0.97199999999999998</v>
      </c>
      <c r="W392" s="21" t="s">
        <v>39</v>
      </c>
      <c r="X392" s="16">
        <v>1.6E-2</v>
      </c>
      <c r="Y392" s="21" t="str">
        <f>VLOOKUP(A392, [1]Data!$A:$F, 6, FALSE)</f>
        <v>*</v>
      </c>
      <c r="Z392" s="16" t="s">
        <v>39</v>
      </c>
      <c r="AB392" s="16">
        <v>8.3900000000000002E-2</v>
      </c>
      <c r="AC392" s="16">
        <f>VLOOKUP(A392, [1]Data!$A:$M, 13, FALSE)</f>
        <v>0.13070000000000001</v>
      </c>
      <c r="AD392" s="16" t="s">
        <v>873</v>
      </c>
      <c r="AE392" s="16" t="s">
        <v>34</v>
      </c>
      <c r="AF392" s="16">
        <v>2915270</v>
      </c>
    </row>
    <row r="393" spans="1:32" ht="15.75" customHeight="1" x14ac:dyDescent="0.35">
      <c r="A393" s="16" t="s">
        <v>880</v>
      </c>
      <c r="B393" s="16" t="s">
        <v>881</v>
      </c>
      <c r="C393" s="16" t="s">
        <v>6</v>
      </c>
      <c r="D393" s="16">
        <v>114</v>
      </c>
      <c r="E393" s="16">
        <v>121</v>
      </c>
      <c r="F393" s="16">
        <v>7</v>
      </c>
      <c r="G393" s="16">
        <v>8</v>
      </c>
      <c r="H393" s="16">
        <v>10</v>
      </c>
      <c r="I393" s="16">
        <v>13</v>
      </c>
      <c r="J393" s="16">
        <v>14</v>
      </c>
      <c r="K393" s="16">
        <v>13</v>
      </c>
      <c r="L393" s="16">
        <v>13</v>
      </c>
      <c r="M393" s="16">
        <v>8</v>
      </c>
      <c r="N393" s="16">
        <v>22</v>
      </c>
      <c r="O393" s="16">
        <v>13</v>
      </c>
      <c r="P393" s="16" t="s">
        <v>39</v>
      </c>
      <c r="Q393" s="16" t="s">
        <v>39</v>
      </c>
      <c r="R393" s="16" t="s">
        <v>39</v>
      </c>
      <c r="S393" s="16" t="s">
        <v>39</v>
      </c>
      <c r="T393" s="17">
        <v>114</v>
      </c>
      <c r="U393" s="16">
        <v>0.99099999999999899</v>
      </c>
      <c r="V393" s="16">
        <v>0.78099999999999892</v>
      </c>
      <c r="W393" s="21" t="s">
        <v>39</v>
      </c>
      <c r="X393" s="16">
        <v>0.16699999999999998</v>
      </c>
      <c r="Y393" s="21" t="str">
        <f>VLOOKUP(A393, [1]Data!$A:$F, 6, FALSE)</f>
        <v>*</v>
      </c>
      <c r="Z393" s="16" t="s">
        <v>39</v>
      </c>
      <c r="AB393" s="16">
        <v>0.18420000000000003</v>
      </c>
      <c r="AC393" s="16">
        <f>VLOOKUP(A393, [1]Data!$A:$M, 13, FALSE)</f>
        <v>0.13070000000000001</v>
      </c>
      <c r="AD393" s="16" t="s">
        <v>873</v>
      </c>
      <c r="AE393" s="16" t="s">
        <v>34</v>
      </c>
      <c r="AF393" s="16">
        <v>2924690</v>
      </c>
    </row>
    <row r="394" spans="1:32" ht="15.75" customHeight="1" x14ac:dyDescent="0.35">
      <c r="A394" s="16" t="s">
        <v>891</v>
      </c>
      <c r="B394" s="16" t="s">
        <v>892</v>
      </c>
      <c r="C394" s="16" t="s">
        <v>7</v>
      </c>
      <c r="D394" s="16">
        <v>151</v>
      </c>
      <c r="E394" s="16">
        <v>166</v>
      </c>
      <c r="F394" s="16">
        <v>15</v>
      </c>
      <c r="G394" s="16">
        <v>15</v>
      </c>
      <c r="H394" s="16">
        <v>19</v>
      </c>
      <c r="I394" s="16">
        <v>14</v>
      </c>
      <c r="J394" s="16">
        <v>16</v>
      </c>
      <c r="K394" s="16">
        <v>20</v>
      </c>
      <c r="L394" s="16">
        <v>16</v>
      </c>
      <c r="M394" s="16">
        <v>19</v>
      </c>
      <c r="N394" s="16">
        <v>19</v>
      </c>
      <c r="O394" s="16">
        <v>13</v>
      </c>
      <c r="P394" s="16" t="s">
        <v>39</v>
      </c>
      <c r="Q394" s="16" t="s">
        <v>39</v>
      </c>
      <c r="R394" s="16" t="s">
        <v>39</v>
      </c>
      <c r="S394" s="16" t="s">
        <v>39</v>
      </c>
      <c r="T394" s="17">
        <v>152</v>
      </c>
      <c r="U394" s="16">
        <v>0.48700000000000004</v>
      </c>
      <c r="V394" s="16">
        <v>0.92700000000000005</v>
      </c>
      <c r="W394" s="21" t="s">
        <v>39</v>
      </c>
      <c r="X394" s="16" t="s">
        <v>39</v>
      </c>
      <c r="Y394" s="21" t="str">
        <f>VLOOKUP(A394, [1]Data!$A:$F, 6, FALSE)</f>
        <v>*</v>
      </c>
      <c r="Z394" s="16" t="s">
        <v>39</v>
      </c>
      <c r="AB394" s="16" t="s">
        <v>39</v>
      </c>
      <c r="AC394" s="16">
        <f>VLOOKUP(A394, [1]Data!$A:$M, 13, FALSE)</f>
        <v>0.13070000000000001</v>
      </c>
      <c r="AD394" s="16" t="s">
        <v>886</v>
      </c>
      <c r="AE394" s="16" t="s">
        <v>46</v>
      </c>
      <c r="AF394" s="16">
        <v>2925080</v>
      </c>
    </row>
    <row r="395" spans="1:32" ht="15.75" customHeight="1" x14ac:dyDescent="0.35">
      <c r="A395" s="16" t="s">
        <v>659</v>
      </c>
      <c r="B395" s="16" t="s">
        <v>660</v>
      </c>
      <c r="C395" s="16" t="s">
        <v>65</v>
      </c>
      <c r="D395" s="16">
        <v>683</v>
      </c>
      <c r="E395" s="16">
        <v>722</v>
      </c>
      <c r="F395" s="16">
        <v>39</v>
      </c>
      <c r="G395" s="16">
        <v>47</v>
      </c>
      <c r="H395" s="16">
        <v>55</v>
      </c>
      <c r="I395" s="16">
        <v>51</v>
      </c>
      <c r="J395" s="16">
        <v>46</v>
      </c>
      <c r="K395" s="16">
        <v>57</v>
      </c>
      <c r="L395" s="16">
        <v>46</v>
      </c>
      <c r="M395" s="16">
        <v>49</v>
      </c>
      <c r="N395" s="16">
        <v>45</v>
      </c>
      <c r="O395" s="16">
        <v>52</v>
      </c>
      <c r="P395" s="16">
        <v>56</v>
      </c>
      <c r="Q395" s="16">
        <v>48</v>
      </c>
      <c r="R395" s="16">
        <v>58</v>
      </c>
      <c r="S395" s="16">
        <v>73</v>
      </c>
      <c r="T395" s="17">
        <v>644.35</v>
      </c>
      <c r="U395" s="16">
        <v>0.39200000000000002</v>
      </c>
      <c r="V395" s="16">
        <v>0.89900000000000002</v>
      </c>
      <c r="W395" s="21">
        <v>1.2E-2</v>
      </c>
      <c r="X395" s="16">
        <v>0.04</v>
      </c>
      <c r="Y395" s="21">
        <f>VLOOKUP(A395, [1]Data!$A:$F, 6, FALSE)</f>
        <v>3.8067349926793559E-2</v>
      </c>
      <c r="Z395" s="16" t="s">
        <v>39</v>
      </c>
      <c r="AA395" s="23">
        <v>7.3206443339586258E-3</v>
      </c>
      <c r="AB395" s="16">
        <v>2.7799999999999998E-2</v>
      </c>
      <c r="AC395" s="16">
        <f>VLOOKUP(A395, [1]Data!$A:$M, 13, FALSE)</f>
        <v>0.11349999999999999</v>
      </c>
      <c r="AD395" s="16" t="s">
        <v>658</v>
      </c>
      <c r="AE395" s="16" t="s">
        <v>46</v>
      </c>
      <c r="AF395" s="16">
        <v>2925110</v>
      </c>
    </row>
    <row r="396" spans="1:32" ht="15.75" customHeight="1" x14ac:dyDescent="0.35">
      <c r="A396" s="16" t="s">
        <v>896</v>
      </c>
      <c r="B396" s="16" t="s">
        <v>897</v>
      </c>
      <c r="C396" s="16" t="s">
        <v>32</v>
      </c>
      <c r="D396" s="16">
        <v>409</v>
      </c>
      <c r="E396" s="16">
        <v>436</v>
      </c>
      <c r="F396" s="16">
        <v>27</v>
      </c>
      <c r="G396" s="16">
        <v>32</v>
      </c>
      <c r="H396" s="16">
        <v>31</v>
      </c>
      <c r="I396" s="16">
        <v>25</v>
      </c>
      <c r="J396" s="16">
        <v>29</v>
      </c>
      <c r="K396" s="16">
        <v>27</v>
      </c>
      <c r="L396" s="16">
        <v>36</v>
      </c>
      <c r="M396" s="16">
        <v>28</v>
      </c>
      <c r="N396" s="16">
        <v>31</v>
      </c>
      <c r="O396" s="16">
        <v>33</v>
      </c>
      <c r="P396" s="16">
        <v>29</v>
      </c>
      <c r="Q396" s="16">
        <v>36</v>
      </c>
      <c r="R396" s="16">
        <v>39</v>
      </c>
      <c r="S396" s="16">
        <v>33</v>
      </c>
      <c r="T396" s="17">
        <v>409.43</v>
      </c>
      <c r="U396" s="16">
        <v>0.35399999999999998</v>
      </c>
      <c r="V396" s="16">
        <v>0.94599999999999895</v>
      </c>
      <c r="W396" s="21">
        <v>1.7000000000000001E-2</v>
      </c>
      <c r="X396" s="16">
        <v>1.2E-2</v>
      </c>
      <c r="Y396" s="21" t="str">
        <f>VLOOKUP(A396, [1]Data!$A:$F, 6, FALSE)</f>
        <v>*</v>
      </c>
      <c r="Z396" s="16">
        <v>0.02</v>
      </c>
      <c r="AB396" s="16" t="s">
        <v>39</v>
      </c>
      <c r="AC396" s="16">
        <f>VLOOKUP(A396, [1]Data!$A:$M, 13, FALSE)</f>
        <v>0.13070000000000001</v>
      </c>
      <c r="AD396" s="16" t="s">
        <v>895</v>
      </c>
      <c r="AE396" s="16" t="s">
        <v>46</v>
      </c>
      <c r="AF396" s="16">
        <v>2925140</v>
      </c>
    </row>
    <row r="397" spans="1:32" ht="15.75" customHeight="1" x14ac:dyDescent="0.35">
      <c r="A397" s="16" t="s">
        <v>301</v>
      </c>
      <c r="B397" s="16" t="s">
        <v>302</v>
      </c>
      <c r="C397" s="16" t="s">
        <v>4</v>
      </c>
      <c r="D397" s="16">
        <v>215</v>
      </c>
      <c r="E397" s="16">
        <v>232</v>
      </c>
      <c r="F397" s="16">
        <v>17</v>
      </c>
      <c r="G397" s="16">
        <v>12</v>
      </c>
      <c r="H397" s="16">
        <v>7</v>
      </c>
      <c r="I397" s="16">
        <v>8</v>
      </c>
      <c r="J397" s="16">
        <v>8</v>
      </c>
      <c r="K397" s="16">
        <v>16</v>
      </c>
      <c r="L397" s="16">
        <v>16</v>
      </c>
      <c r="M397" s="16">
        <v>13</v>
      </c>
      <c r="N397" s="16">
        <v>18</v>
      </c>
      <c r="O397" s="16">
        <v>19</v>
      </c>
      <c r="P397" s="16">
        <v>27</v>
      </c>
      <c r="Q397" s="16">
        <v>27</v>
      </c>
      <c r="R397" s="16">
        <v>19</v>
      </c>
      <c r="S397" s="16">
        <v>25</v>
      </c>
      <c r="T397" s="17">
        <v>193.29</v>
      </c>
      <c r="U397" s="16">
        <v>0.29600000000000004</v>
      </c>
      <c r="V397" s="16">
        <v>0.94900000000000007</v>
      </c>
      <c r="W397" s="21" t="s">
        <v>39</v>
      </c>
      <c r="X397" s="16" t="s">
        <v>39</v>
      </c>
      <c r="Y397" s="21" t="str">
        <f>VLOOKUP(A397, [1]Data!$A:$F, 6, FALSE)</f>
        <v>*</v>
      </c>
      <c r="Z397" s="16">
        <v>4.7E-2</v>
      </c>
      <c r="AB397" s="16" t="s">
        <v>39</v>
      </c>
      <c r="AC397" s="16">
        <f>VLOOKUP(A397, [1]Data!$A:$M, 13, FALSE)</f>
        <v>0.13289999999999999</v>
      </c>
      <c r="AD397" s="16" t="s">
        <v>294</v>
      </c>
      <c r="AE397" s="16" t="s">
        <v>34</v>
      </c>
      <c r="AF397" s="16">
        <v>2925170</v>
      </c>
    </row>
    <row r="398" spans="1:32" ht="15.75" customHeight="1" x14ac:dyDescent="0.35">
      <c r="A398" s="16" t="s">
        <v>358</v>
      </c>
      <c r="B398" s="16" t="s">
        <v>359</v>
      </c>
      <c r="C398" s="16" t="s">
        <v>65</v>
      </c>
      <c r="D398" s="16">
        <v>71</v>
      </c>
      <c r="E398" s="16">
        <v>87</v>
      </c>
      <c r="F398" s="16">
        <v>16</v>
      </c>
      <c r="G398" s="16">
        <v>11</v>
      </c>
      <c r="H398" s="16">
        <v>10</v>
      </c>
      <c r="I398" s="16" t="s">
        <v>39</v>
      </c>
      <c r="J398" s="16">
        <v>13</v>
      </c>
      <c r="K398" s="16">
        <v>9</v>
      </c>
      <c r="L398" s="16">
        <v>5</v>
      </c>
      <c r="M398" s="16">
        <v>6</v>
      </c>
      <c r="N398" s="16">
        <v>9</v>
      </c>
      <c r="O398" s="16">
        <v>6</v>
      </c>
      <c r="P398" s="16" t="s">
        <v>39</v>
      </c>
      <c r="Q398" s="16" t="s">
        <v>39</v>
      </c>
      <c r="R398" s="16" t="s">
        <v>39</v>
      </c>
      <c r="S398" s="16" t="s">
        <v>39</v>
      </c>
      <c r="T398" s="17">
        <v>76</v>
      </c>
      <c r="U398" s="16">
        <v>0.56600000000000006</v>
      </c>
      <c r="V398" s="16">
        <v>1</v>
      </c>
      <c r="W398" s="21" t="s">
        <v>39</v>
      </c>
      <c r="X398" s="16" t="s">
        <v>39</v>
      </c>
      <c r="Y398" s="21" t="str">
        <f>VLOOKUP(A398, [1]Data!$A:$F, 6, FALSE)</f>
        <v>*</v>
      </c>
      <c r="Z398" s="16" t="s">
        <v>39</v>
      </c>
      <c r="AB398" s="16" t="s">
        <v>39</v>
      </c>
      <c r="AC398" s="16">
        <f>VLOOKUP(A398, [1]Data!$A:$M, 13, FALSE)</f>
        <v>0.13289999999999999</v>
      </c>
      <c r="AD398" s="16" t="s">
        <v>357</v>
      </c>
      <c r="AE398" s="16" t="s">
        <v>46</v>
      </c>
      <c r="AF398" s="16">
        <v>2911040</v>
      </c>
    </row>
    <row r="399" spans="1:32" ht="15.75" customHeight="1" x14ac:dyDescent="0.35">
      <c r="A399" s="16" t="s">
        <v>1165</v>
      </c>
      <c r="B399" s="16" t="s">
        <v>1166</v>
      </c>
      <c r="C399" s="16" t="s">
        <v>7</v>
      </c>
      <c r="D399" s="16">
        <v>539</v>
      </c>
      <c r="E399" s="16">
        <v>577</v>
      </c>
      <c r="F399" s="16">
        <v>38</v>
      </c>
      <c r="G399" s="16">
        <v>34</v>
      </c>
      <c r="H399" s="16">
        <v>33</v>
      </c>
      <c r="I399" s="16">
        <v>40</v>
      </c>
      <c r="J399" s="16">
        <v>44</v>
      </c>
      <c r="K399" s="16">
        <v>45</v>
      </c>
      <c r="L399" s="16">
        <v>43</v>
      </c>
      <c r="M399" s="16">
        <v>36</v>
      </c>
      <c r="N399" s="16">
        <v>41</v>
      </c>
      <c r="O399" s="16">
        <v>35</v>
      </c>
      <c r="P399" s="16">
        <v>49</v>
      </c>
      <c r="Q399" s="16">
        <v>56</v>
      </c>
      <c r="R399" s="16">
        <v>34</v>
      </c>
      <c r="S399" s="16">
        <v>49</v>
      </c>
      <c r="T399" s="17">
        <v>502.13</v>
      </c>
      <c r="U399" s="16">
        <v>0.38</v>
      </c>
      <c r="V399" s="16">
        <v>0.93299999999999994</v>
      </c>
      <c r="W399" s="21" t="s">
        <v>39</v>
      </c>
      <c r="X399" s="16">
        <v>1.7000000000000001E-2</v>
      </c>
      <c r="Y399" s="21" t="str">
        <f>VLOOKUP(A399, [1]Data!$A:$F, 6, FALSE)</f>
        <v>*</v>
      </c>
      <c r="Z399" s="16">
        <v>3.9E-2</v>
      </c>
      <c r="AB399" s="16" t="s">
        <v>39</v>
      </c>
      <c r="AC399" s="16">
        <f>VLOOKUP(A399, [1]Data!$A:$M, 13, FALSE)</f>
        <v>0.13070000000000001</v>
      </c>
      <c r="AD399" s="16" t="s">
        <v>1156</v>
      </c>
      <c r="AE399" s="16" t="s">
        <v>34</v>
      </c>
      <c r="AF399" s="16">
        <v>2925210</v>
      </c>
    </row>
    <row r="400" spans="1:32" ht="15.75" customHeight="1" x14ac:dyDescent="0.35">
      <c r="A400" s="16" t="s">
        <v>907</v>
      </c>
      <c r="B400" s="16" t="s">
        <v>908</v>
      </c>
      <c r="C400" s="16" t="s">
        <v>3</v>
      </c>
      <c r="D400" s="16">
        <v>4214</v>
      </c>
      <c r="E400" s="16">
        <v>4275</v>
      </c>
      <c r="F400" s="16">
        <v>61</v>
      </c>
      <c r="G400" s="16">
        <v>291</v>
      </c>
      <c r="H400" s="16">
        <v>322</v>
      </c>
      <c r="I400" s="16">
        <v>296</v>
      </c>
      <c r="J400" s="16">
        <v>323</v>
      </c>
      <c r="K400" s="16">
        <v>310</v>
      </c>
      <c r="L400" s="16">
        <v>323</v>
      </c>
      <c r="M400" s="16">
        <v>369</v>
      </c>
      <c r="N400" s="16">
        <v>331</v>
      </c>
      <c r="O400" s="16">
        <v>329</v>
      </c>
      <c r="P400" s="16">
        <v>333</v>
      </c>
      <c r="Q400" s="16">
        <v>341</v>
      </c>
      <c r="R400" s="16">
        <v>338</v>
      </c>
      <c r="S400" s="16">
        <v>308</v>
      </c>
      <c r="T400" s="17">
        <v>4138.3900000000003</v>
      </c>
      <c r="U400" s="16">
        <v>0.215</v>
      </c>
      <c r="V400" s="16">
        <v>0.73299999999999998</v>
      </c>
      <c r="W400" s="21">
        <v>9.1999999999999901E-2</v>
      </c>
      <c r="X400" s="16">
        <v>7.9000000000000001E-2</v>
      </c>
      <c r="Y400" s="21">
        <f>VLOOKUP(A400, [1]Data!$A:$F, 6, FALSE)</f>
        <v>1.9696250593260561E-2</v>
      </c>
      <c r="Z400" s="16">
        <v>6.6000000000000003E-2</v>
      </c>
      <c r="AA400" s="23">
        <v>9.4921691343188286E-3</v>
      </c>
      <c r="AB400" s="16">
        <v>1.0200000000000001E-2</v>
      </c>
      <c r="AC400" s="16">
        <f>VLOOKUP(A400, [1]Data!$A:$M, 13, FALSE)</f>
        <v>0.13070000000000001</v>
      </c>
      <c r="AD400" s="16" t="s">
        <v>904</v>
      </c>
      <c r="AE400" s="16" t="s">
        <v>122</v>
      </c>
      <c r="AF400" s="16">
        <v>2925230</v>
      </c>
    </row>
    <row r="401" spans="1:32" ht="15.75" customHeight="1" x14ac:dyDescent="0.35">
      <c r="A401" s="16" t="s">
        <v>221</v>
      </c>
      <c r="B401" s="16" t="s">
        <v>222</v>
      </c>
      <c r="C401" s="16" t="s">
        <v>3</v>
      </c>
      <c r="D401" s="16">
        <v>2160</v>
      </c>
      <c r="E401" s="16">
        <v>2193</v>
      </c>
      <c r="F401" s="16">
        <v>33</v>
      </c>
      <c r="G401" s="16">
        <v>148</v>
      </c>
      <c r="H401" s="16">
        <v>155</v>
      </c>
      <c r="I401" s="16">
        <v>152</v>
      </c>
      <c r="J401" s="16">
        <v>154</v>
      </c>
      <c r="K401" s="16">
        <v>160</v>
      </c>
      <c r="L401" s="16">
        <v>169</v>
      </c>
      <c r="M401" s="16">
        <v>166</v>
      </c>
      <c r="N401" s="16">
        <v>188</v>
      </c>
      <c r="O401" s="16">
        <v>166</v>
      </c>
      <c r="P401" s="16">
        <v>187</v>
      </c>
      <c r="Q401" s="16">
        <v>185</v>
      </c>
      <c r="R401" s="16">
        <v>173</v>
      </c>
      <c r="S401" s="16">
        <v>157</v>
      </c>
      <c r="T401" s="17">
        <v>2109.4</v>
      </c>
      <c r="U401" s="16">
        <v>0.12</v>
      </c>
      <c r="V401" s="16">
        <v>0.89</v>
      </c>
      <c r="W401" s="21">
        <v>6.0000000000000001E-3</v>
      </c>
      <c r="X401" s="16">
        <v>5.0999999999999997E-2</v>
      </c>
      <c r="Z401" s="16">
        <v>4.4000000000000004E-2</v>
      </c>
      <c r="AB401" s="16">
        <v>9.300000000000001E-3</v>
      </c>
      <c r="AC401" s="16">
        <f>VLOOKUP(A401, [1]Data!$A:$M, 13, FALSE)</f>
        <v>0.13289999999999999</v>
      </c>
      <c r="AD401" s="16" t="s">
        <v>212</v>
      </c>
      <c r="AE401" s="16" t="s">
        <v>191</v>
      </c>
      <c r="AF401" s="16">
        <v>2925330</v>
      </c>
    </row>
    <row r="402" spans="1:32" ht="15.75" customHeight="1" x14ac:dyDescent="0.35">
      <c r="A402" s="16" t="s">
        <v>922</v>
      </c>
      <c r="B402" s="16" t="s">
        <v>923</v>
      </c>
      <c r="C402" s="16" t="s">
        <v>65</v>
      </c>
      <c r="D402" s="16">
        <v>722</v>
      </c>
      <c r="E402" s="16">
        <v>754</v>
      </c>
      <c r="F402" s="16">
        <v>32</v>
      </c>
      <c r="G402" s="16">
        <v>52</v>
      </c>
      <c r="H402" s="16">
        <v>37</v>
      </c>
      <c r="I402" s="16">
        <v>50</v>
      </c>
      <c r="J402" s="16">
        <v>42</v>
      </c>
      <c r="K402" s="16">
        <v>41</v>
      </c>
      <c r="L402" s="16">
        <v>46</v>
      </c>
      <c r="M402" s="16">
        <v>44</v>
      </c>
      <c r="N402" s="16">
        <v>56</v>
      </c>
      <c r="O402" s="16">
        <v>59</v>
      </c>
      <c r="P402" s="16">
        <v>100</v>
      </c>
      <c r="Q402" s="16">
        <v>77</v>
      </c>
      <c r="R402" s="16">
        <v>62</v>
      </c>
      <c r="S402" s="16">
        <v>56</v>
      </c>
      <c r="T402" s="17">
        <v>694.89</v>
      </c>
      <c r="U402" s="16">
        <v>0.48799999999999999</v>
      </c>
      <c r="V402" s="16">
        <v>0.96700000000000008</v>
      </c>
      <c r="W402" s="21">
        <v>1.7000000000000001E-2</v>
      </c>
      <c r="X402" s="16" t="s">
        <v>39</v>
      </c>
      <c r="Y402" s="21" t="str">
        <f>VLOOKUP(A402, [1]Data!$A:$F, 6, FALSE)</f>
        <v>*</v>
      </c>
      <c r="Z402" s="16">
        <v>0.01</v>
      </c>
      <c r="AB402" s="16" t="s">
        <v>39</v>
      </c>
      <c r="AC402" s="16">
        <f>VLOOKUP(A402, [1]Data!$A:$M, 13, FALSE)</f>
        <v>0.13070000000000001</v>
      </c>
      <c r="AD402" s="16" t="s">
        <v>913</v>
      </c>
      <c r="AE402" s="16" t="s">
        <v>34</v>
      </c>
      <c r="AF402" s="16">
        <v>2925350</v>
      </c>
    </row>
    <row r="403" spans="1:32" ht="15.75" customHeight="1" x14ac:dyDescent="0.35">
      <c r="A403" s="16" t="s">
        <v>432</v>
      </c>
      <c r="B403" s="16" t="s">
        <v>433</v>
      </c>
      <c r="C403" s="16" t="s">
        <v>42</v>
      </c>
      <c r="D403" s="16">
        <v>123</v>
      </c>
      <c r="E403" s="16">
        <v>174</v>
      </c>
      <c r="F403" s="16">
        <v>51</v>
      </c>
      <c r="G403" s="16">
        <v>15</v>
      </c>
      <c r="H403" s="16">
        <v>14</v>
      </c>
      <c r="I403" s="16">
        <v>15</v>
      </c>
      <c r="J403" s="16">
        <v>15</v>
      </c>
      <c r="K403" s="16">
        <v>14</v>
      </c>
      <c r="L403" s="16">
        <v>12</v>
      </c>
      <c r="M403" s="16">
        <v>15</v>
      </c>
      <c r="N403" s="16">
        <v>13</v>
      </c>
      <c r="O403" s="16">
        <v>10</v>
      </c>
      <c r="P403" s="16" t="s">
        <v>39</v>
      </c>
      <c r="Q403" s="16" t="s">
        <v>39</v>
      </c>
      <c r="R403" s="16" t="s">
        <v>39</v>
      </c>
      <c r="S403" s="16" t="s">
        <v>39</v>
      </c>
      <c r="T403" s="17">
        <v>65</v>
      </c>
      <c r="U403" s="16">
        <v>0.16899999999999998</v>
      </c>
      <c r="V403" s="16">
        <v>0.96700000000000008</v>
      </c>
      <c r="W403" s="21" t="s">
        <v>39</v>
      </c>
      <c r="X403" s="16" t="s">
        <v>39</v>
      </c>
      <c r="Y403" s="21" t="str">
        <f>VLOOKUP(A403, [1]Data!$A:$F, 6, FALSE)</f>
        <v>*</v>
      </c>
      <c r="Z403" s="16" t="s">
        <v>39</v>
      </c>
      <c r="AB403" s="16" t="s">
        <v>39</v>
      </c>
      <c r="AC403" s="16">
        <f>VLOOKUP(A403, [1]Data!$A:$M, 13, FALSE)</f>
        <v>0.13289999999999999</v>
      </c>
      <c r="AD403" s="16" t="s">
        <v>429</v>
      </c>
      <c r="AE403" s="16" t="s">
        <v>46</v>
      </c>
      <c r="AF403" s="16">
        <v>2913440</v>
      </c>
    </row>
    <row r="404" spans="1:32" ht="15.75" customHeight="1" x14ac:dyDescent="0.35">
      <c r="A404" s="16" t="s">
        <v>156</v>
      </c>
      <c r="B404" s="16" t="s">
        <v>157</v>
      </c>
      <c r="C404" s="16" t="s">
        <v>42</v>
      </c>
      <c r="D404" s="16">
        <v>402</v>
      </c>
      <c r="E404" s="16">
        <v>428</v>
      </c>
      <c r="F404" s="16">
        <v>26</v>
      </c>
      <c r="G404" s="16">
        <v>22</v>
      </c>
      <c r="H404" s="16">
        <v>21</v>
      </c>
      <c r="I404" s="16">
        <v>25</v>
      </c>
      <c r="J404" s="16">
        <v>23</v>
      </c>
      <c r="K404" s="16">
        <v>31</v>
      </c>
      <c r="L404" s="16">
        <v>34</v>
      </c>
      <c r="M404" s="16">
        <v>21</v>
      </c>
      <c r="N404" s="16">
        <v>32</v>
      </c>
      <c r="O404" s="16">
        <v>30</v>
      </c>
      <c r="P404" s="16">
        <v>33</v>
      </c>
      <c r="Q404" s="16">
        <v>43</v>
      </c>
      <c r="R404" s="16">
        <v>47</v>
      </c>
      <c r="S404" s="16">
        <v>40</v>
      </c>
      <c r="T404" s="17">
        <v>352</v>
      </c>
      <c r="U404" s="16">
        <v>0.44600000000000001</v>
      </c>
      <c r="V404" s="16">
        <v>0.93799999999999994</v>
      </c>
      <c r="W404" s="21">
        <v>1.4999999999999999E-2</v>
      </c>
      <c r="X404" s="16">
        <v>2.2000000000000002E-2</v>
      </c>
      <c r="Y404" s="21" t="str">
        <f>VLOOKUP(A404, [1]Data!$A:$F, 6, FALSE)</f>
        <v>*</v>
      </c>
      <c r="Z404" s="16" t="s">
        <v>39</v>
      </c>
      <c r="AB404" s="16" t="s">
        <v>39</v>
      </c>
      <c r="AC404" s="16">
        <f>VLOOKUP(A404, [1]Data!$A:$M, 13, FALSE)</f>
        <v>9.4100000000000003E-2</v>
      </c>
      <c r="AD404" s="16" t="s">
        <v>149</v>
      </c>
      <c r="AE404" s="16" t="s">
        <v>34</v>
      </c>
      <c r="AF404" s="16">
        <v>2925410</v>
      </c>
    </row>
    <row r="405" spans="1:32" ht="15.75" customHeight="1" x14ac:dyDescent="0.35">
      <c r="A405" s="16" t="s">
        <v>143</v>
      </c>
      <c r="B405" s="16" t="s">
        <v>144</v>
      </c>
      <c r="C405" s="16" t="s">
        <v>5</v>
      </c>
      <c r="D405" s="16">
        <v>4980</v>
      </c>
      <c r="E405" s="16">
        <v>5285</v>
      </c>
      <c r="F405" s="16">
        <v>305</v>
      </c>
      <c r="G405" s="16">
        <v>381</v>
      </c>
      <c r="H405" s="16">
        <v>366</v>
      </c>
      <c r="I405" s="16">
        <v>373</v>
      </c>
      <c r="J405" s="16">
        <v>390</v>
      </c>
      <c r="K405" s="16">
        <v>395</v>
      </c>
      <c r="L405" s="16">
        <v>371</v>
      </c>
      <c r="M405" s="16">
        <v>376</v>
      </c>
      <c r="N405" s="16">
        <v>408</v>
      </c>
      <c r="O405" s="16">
        <v>394</v>
      </c>
      <c r="P405" s="16">
        <v>458</v>
      </c>
      <c r="Q405" s="16">
        <v>382</v>
      </c>
      <c r="R405" s="16">
        <v>354</v>
      </c>
      <c r="S405" s="16">
        <v>332</v>
      </c>
      <c r="T405" s="17">
        <v>4858.3</v>
      </c>
      <c r="U405" s="16">
        <v>0.68599999999999894</v>
      </c>
      <c r="V405" s="16">
        <v>0.78400000000000003</v>
      </c>
      <c r="W405" s="21">
        <v>0.115</v>
      </c>
      <c r="X405" s="16">
        <v>2.6000000000000002E-2</v>
      </c>
      <c r="Y405" s="21">
        <f>VLOOKUP(A405, [1]Data!$A:$F, 6, FALSE)</f>
        <v>6.024096385542169E-3</v>
      </c>
      <c r="Z405" s="16">
        <v>6.6000000000000003E-2</v>
      </c>
      <c r="AB405" s="16">
        <v>2.2000000000000001E-3</v>
      </c>
      <c r="AC405" s="16">
        <f>VLOOKUP(A405, [1]Data!$A:$M, 13, FALSE)</f>
        <v>9.4100000000000003E-2</v>
      </c>
      <c r="AD405" s="16" t="s">
        <v>142</v>
      </c>
      <c r="AE405" s="16" t="s">
        <v>46</v>
      </c>
      <c r="AF405" s="16">
        <v>2925450</v>
      </c>
    </row>
    <row r="406" spans="1:32" ht="15.75" customHeight="1" x14ac:dyDescent="0.35">
      <c r="A406" s="16" t="s">
        <v>792</v>
      </c>
      <c r="B406" s="16" t="s">
        <v>793</v>
      </c>
      <c r="C406" s="16" t="s">
        <v>5</v>
      </c>
      <c r="D406" s="16">
        <v>665</v>
      </c>
      <c r="E406" s="16">
        <v>691</v>
      </c>
      <c r="F406" s="16">
        <v>26</v>
      </c>
      <c r="G406" s="16">
        <v>48</v>
      </c>
      <c r="H406" s="16">
        <v>38</v>
      </c>
      <c r="I406" s="16">
        <v>54</v>
      </c>
      <c r="J406" s="16">
        <v>58</v>
      </c>
      <c r="K406" s="16">
        <v>46</v>
      </c>
      <c r="L406" s="16">
        <v>45</v>
      </c>
      <c r="M406" s="16">
        <v>47</v>
      </c>
      <c r="N406" s="16">
        <v>58</v>
      </c>
      <c r="O406" s="16">
        <v>47</v>
      </c>
      <c r="P406" s="16">
        <v>61</v>
      </c>
      <c r="Q406" s="16">
        <v>56</v>
      </c>
      <c r="R406" s="16">
        <v>58</v>
      </c>
      <c r="S406" s="16">
        <v>49</v>
      </c>
      <c r="T406" s="17">
        <v>658</v>
      </c>
      <c r="U406" s="16">
        <v>0.73599999999999899</v>
      </c>
      <c r="V406" s="16">
        <v>0.72900000000000009</v>
      </c>
      <c r="W406" s="21">
        <v>0.161</v>
      </c>
      <c r="X406" s="16">
        <v>2.6000000000000002E-2</v>
      </c>
      <c r="Y406" s="21" t="str">
        <f>VLOOKUP(A406, [1]Data!$A:$F, 6, FALSE)</f>
        <v>*</v>
      </c>
      <c r="Z406" s="16">
        <v>8.3000000000000004E-2</v>
      </c>
      <c r="AB406" s="16" t="s">
        <v>39</v>
      </c>
      <c r="AC406" s="16">
        <f>VLOOKUP(A406, [1]Data!$A:$M, 13, FALSE)</f>
        <v>0.13070000000000001</v>
      </c>
      <c r="AD406" s="16" t="s">
        <v>791</v>
      </c>
      <c r="AE406" s="16" t="s">
        <v>34</v>
      </c>
      <c r="AF406" s="16">
        <v>2900003</v>
      </c>
    </row>
    <row r="407" spans="1:32" ht="15.75" customHeight="1" x14ac:dyDescent="0.35">
      <c r="A407" s="16" t="s">
        <v>1186</v>
      </c>
      <c r="B407" s="16" t="s">
        <v>1187</v>
      </c>
      <c r="C407" s="16" t="s">
        <v>7</v>
      </c>
      <c r="D407" s="16">
        <v>2017</v>
      </c>
      <c r="E407" s="16">
        <v>2076</v>
      </c>
      <c r="F407" s="16">
        <v>59</v>
      </c>
      <c r="G407" s="16">
        <v>175</v>
      </c>
      <c r="H407" s="16">
        <v>140</v>
      </c>
      <c r="I407" s="16">
        <v>134</v>
      </c>
      <c r="J407" s="16">
        <v>152</v>
      </c>
      <c r="K407" s="16">
        <v>156</v>
      </c>
      <c r="L407" s="16">
        <v>119</v>
      </c>
      <c r="M407" s="16">
        <v>142</v>
      </c>
      <c r="N407" s="16">
        <v>166</v>
      </c>
      <c r="O407" s="16">
        <v>175</v>
      </c>
      <c r="P407" s="16">
        <v>191</v>
      </c>
      <c r="Q407" s="16">
        <v>167</v>
      </c>
      <c r="R407" s="16">
        <v>153</v>
      </c>
      <c r="S407" s="16">
        <v>147</v>
      </c>
      <c r="T407" s="17">
        <v>1974.3</v>
      </c>
      <c r="U407" s="16">
        <v>0.99900000000000011</v>
      </c>
      <c r="V407" s="16">
        <v>0.95599999999999896</v>
      </c>
      <c r="W407" s="21">
        <v>9.0000000000000011E-3</v>
      </c>
      <c r="X407" s="16">
        <v>5.0000000000000001E-3</v>
      </c>
      <c r="Z407" s="16">
        <v>2.6000000000000002E-2</v>
      </c>
      <c r="AB407" s="16" t="s">
        <v>39</v>
      </c>
      <c r="AC407" s="16">
        <f>VLOOKUP(A407, [1]Data!$A:$M, 13, FALSE)</f>
        <v>0.16670000000000001</v>
      </c>
      <c r="AD407" s="16" t="s">
        <v>1185</v>
      </c>
      <c r="AE407" s="16" t="s">
        <v>34</v>
      </c>
      <c r="AF407" s="16">
        <v>2925500</v>
      </c>
    </row>
    <row r="408" spans="1:32" ht="15.75" customHeight="1" x14ac:dyDescent="0.35">
      <c r="A408" s="16" t="s">
        <v>297</v>
      </c>
      <c r="B408" s="16" t="s">
        <v>298</v>
      </c>
      <c r="C408" s="16" t="s">
        <v>4</v>
      </c>
      <c r="D408" s="16">
        <v>152</v>
      </c>
      <c r="E408" s="16">
        <v>152</v>
      </c>
      <c r="F408" s="16" t="s">
        <v>39</v>
      </c>
      <c r="G408" s="16">
        <v>12</v>
      </c>
      <c r="H408" s="16">
        <v>10</v>
      </c>
      <c r="I408" s="16">
        <v>9</v>
      </c>
      <c r="J408" s="16">
        <v>10</v>
      </c>
      <c r="K408" s="16">
        <v>11</v>
      </c>
      <c r="L408" s="16">
        <v>14</v>
      </c>
      <c r="M408" s="16">
        <v>7</v>
      </c>
      <c r="N408" s="16">
        <v>13</v>
      </c>
      <c r="O408" s="16">
        <v>22</v>
      </c>
      <c r="P408" s="16">
        <v>9</v>
      </c>
      <c r="Q408" s="16">
        <v>11</v>
      </c>
      <c r="R408" s="16">
        <v>13</v>
      </c>
      <c r="S408" s="16">
        <v>11</v>
      </c>
      <c r="T408" s="17">
        <v>153</v>
      </c>
      <c r="U408" s="16">
        <v>0.30099999999999999</v>
      </c>
      <c r="V408" s="16">
        <v>0.96099999999999897</v>
      </c>
      <c r="W408" s="21" t="s">
        <v>39</v>
      </c>
      <c r="X408" s="16" t="s">
        <v>39</v>
      </c>
      <c r="Y408" s="21" t="str">
        <f>VLOOKUP(A408, [1]Data!$A:$F, 6, FALSE)</f>
        <v>*</v>
      </c>
      <c r="Z408" s="16" t="s">
        <v>39</v>
      </c>
      <c r="AB408" s="16" t="s">
        <v>39</v>
      </c>
      <c r="AC408" s="16">
        <f>VLOOKUP(A408, [1]Data!$A:$M, 13, FALSE)</f>
        <v>0.13289999999999999</v>
      </c>
      <c r="AD408" s="16" t="s">
        <v>294</v>
      </c>
      <c r="AE408" s="16" t="s">
        <v>46</v>
      </c>
      <c r="AF408" s="16">
        <v>2925530</v>
      </c>
    </row>
    <row r="409" spans="1:32" ht="15.75" customHeight="1" x14ac:dyDescent="0.35">
      <c r="A409" s="16" t="s">
        <v>1225</v>
      </c>
      <c r="B409" s="16" t="s">
        <v>1226</v>
      </c>
      <c r="C409" s="16" t="s">
        <v>2</v>
      </c>
      <c r="D409" s="16">
        <v>910</v>
      </c>
      <c r="E409" s="16">
        <v>940</v>
      </c>
      <c r="F409" s="16">
        <v>30</v>
      </c>
      <c r="G409" s="16">
        <v>97</v>
      </c>
      <c r="H409" s="16">
        <v>99</v>
      </c>
      <c r="I409" s="16">
        <v>99</v>
      </c>
      <c r="J409" s="16">
        <v>99</v>
      </c>
      <c r="K409" s="16">
        <v>105</v>
      </c>
      <c r="L409" s="16">
        <v>102</v>
      </c>
      <c r="M409" s="16">
        <v>102</v>
      </c>
      <c r="N409" s="16">
        <v>105</v>
      </c>
      <c r="O409" s="16">
        <v>102</v>
      </c>
      <c r="P409" s="16" t="s">
        <v>39</v>
      </c>
      <c r="Q409" s="16" t="s">
        <v>39</v>
      </c>
      <c r="R409" s="16" t="s">
        <v>39</v>
      </c>
      <c r="S409" s="16" t="s">
        <v>39</v>
      </c>
      <c r="T409" s="17">
        <v>888</v>
      </c>
      <c r="U409" s="16">
        <v>0.57100000000000006</v>
      </c>
      <c r="V409" s="16">
        <v>0.42700000000000005</v>
      </c>
      <c r="W409" s="21">
        <v>0.252</v>
      </c>
      <c r="X409" s="16">
        <v>0.19500000000000001</v>
      </c>
      <c r="Y409" s="21">
        <f>VLOOKUP(A409, [1]Data!$A:$F, 6, FALSE)</f>
        <v>6.043956043956044E-2</v>
      </c>
      <c r="Z409" s="16">
        <v>6.3E-2</v>
      </c>
      <c r="AB409" s="16">
        <v>0.1857</v>
      </c>
      <c r="AC409" s="16">
        <f>VLOOKUP(A409, [1]Data!$A:$M, 13, FALSE)</f>
        <v>0.16670000000000001</v>
      </c>
      <c r="AD409" s="16" t="s">
        <v>1222</v>
      </c>
      <c r="AE409" s="16" t="s">
        <v>122</v>
      </c>
      <c r="AF409" s="16">
        <v>2900576</v>
      </c>
    </row>
    <row r="410" spans="1:32" ht="15.75" customHeight="1" x14ac:dyDescent="0.35">
      <c r="A410" s="16" t="s">
        <v>737</v>
      </c>
      <c r="B410" s="16" t="s">
        <v>738</v>
      </c>
      <c r="C410" s="16" t="s">
        <v>42</v>
      </c>
      <c r="D410" s="16">
        <v>332</v>
      </c>
      <c r="E410" s="16">
        <v>361</v>
      </c>
      <c r="F410" s="16">
        <v>29</v>
      </c>
      <c r="G410" s="16">
        <v>22</v>
      </c>
      <c r="H410" s="16">
        <v>22</v>
      </c>
      <c r="I410" s="16">
        <v>17</v>
      </c>
      <c r="J410" s="16">
        <v>20</v>
      </c>
      <c r="K410" s="16">
        <v>22</v>
      </c>
      <c r="L410" s="16">
        <v>26</v>
      </c>
      <c r="M410" s="16">
        <v>28</v>
      </c>
      <c r="N410" s="16">
        <v>36</v>
      </c>
      <c r="O410" s="16">
        <v>28</v>
      </c>
      <c r="P410" s="16">
        <v>32</v>
      </c>
      <c r="Q410" s="16">
        <v>31</v>
      </c>
      <c r="R410" s="16">
        <v>31</v>
      </c>
      <c r="S410" s="16">
        <v>17</v>
      </c>
      <c r="T410" s="17">
        <v>309.16000000000003</v>
      </c>
      <c r="U410" s="16">
        <v>0.33399999999999996</v>
      </c>
      <c r="V410" s="16">
        <v>0.94</v>
      </c>
      <c r="W410" s="21" t="s">
        <v>39</v>
      </c>
      <c r="X410" s="16">
        <v>3.6000000000000004E-2</v>
      </c>
      <c r="Y410" s="21" t="str">
        <f>VLOOKUP(A410, [1]Data!$A:$F, 6, FALSE)</f>
        <v>*</v>
      </c>
      <c r="Z410" s="16" t="s">
        <v>39</v>
      </c>
      <c r="AB410" s="16" t="s">
        <v>39</v>
      </c>
      <c r="AC410" s="16">
        <f>VLOOKUP(A410, [1]Data!$A:$M, 13, FALSE)</f>
        <v>0.14779999999999999</v>
      </c>
      <c r="AD410" s="16" t="s">
        <v>736</v>
      </c>
      <c r="AE410" s="16" t="s">
        <v>34</v>
      </c>
      <c r="AF410" s="16">
        <v>2925590</v>
      </c>
    </row>
    <row r="411" spans="1:32" ht="15.75" customHeight="1" x14ac:dyDescent="0.35">
      <c r="A411" s="16" t="s">
        <v>73</v>
      </c>
      <c r="B411" s="16" t="s">
        <v>74</v>
      </c>
      <c r="C411" s="16" t="s">
        <v>65</v>
      </c>
      <c r="D411" s="16">
        <v>579</v>
      </c>
      <c r="E411" s="16">
        <v>623</v>
      </c>
      <c r="F411" s="16">
        <v>44</v>
      </c>
      <c r="G411" s="16">
        <v>47</v>
      </c>
      <c r="H411" s="16">
        <v>37</v>
      </c>
      <c r="I411" s="16">
        <v>59</v>
      </c>
      <c r="J411" s="16">
        <v>37</v>
      </c>
      <c r="K411" s="16">
        <v>45</v>
      </c>
      <c r="L411" s="16">
        <v>34</v>
      </c>
      <c r="M411" s="16">
        <v>41</v>
      </c>
      <c r="N411" s="16">
        <v>44</v>
      </c>
      <c r="O411" s="16">
        <v>53</v>
      </c>
      <c r="P411" s="16">
        <v>51</v>
      </c>
      <c r="Q411" s="16">
        <v>41</v>
      </c>
      <c r="R411" s="16">
        <v>55</v>
      </c>
      <c r="S411" s="16">
        <v>35</v>
      </c>
      <c r="T411" s="17">
        <v>565</v>
      </c>
      <c r="U411" s="16">
        <v>0.504</v>
      </c>
      <c r="V411" s="16">
        <v>0.629</v>
      </c>
      <c r="W411" s="21" t="s">
        <v>39</v>
      </c>
      <c r="X411" s="16">
        <v>0.32500000000000001</v>
      </c>
      <c r="Y411" s="21">
        <f>VLOOKUP(A411, [1]Data!$A:$F, 6, FALSE)</f>
        <v>3.7996545768566495E-2</v>
      </c>
      <c r="Z411" s="16">
        <v>9.0000000000000011E-3</v>
      </c>
      <c r="AB411" s="16">
        <v>0.22800000000000001</v>
      </c>
      <c r="AC411" s="16">
        <f>VLOOKUP(A411, [1]Data!$A:$M, 13, FALSE)</f>
        <v>0.14929999999999999</v>
      </c>
      <c r="AD411" s="16" t="s">
        <v>66</v>
      </c>
      <c r="AE411" s="16" t="s">
        <v>46</v>
      </c>
      <c r="AF411" s="16">
        <v>2925620</v>
      </c>
    </row>
    <row r="412" spans="1:32" ht="15.75" customHeight="1" x14ac:dyDescent="0.35">
      <c r="A412" s="16" t="s">
        <v>937</v>
      </c>
      <c r="B412" s="16" t="s">
        <v>938</v>
      </c>
      <c r="C412" s="16" t="s">
        <v>32</v>
      </c>
      <c r="D412" s="16">
        <v>616</v>
      </c>
      <c r="E412" s="16">
        <v>650</v>
      </c>
      <c r="F412" s="16">
        <v>34</v>
      </c>
      <c r="G412" s="16">
        <v>49</v>
      </c>
      <c r="H412" s="16">
        <v>54</v>
      </c>
      <c r="I412" s="16">
        <v>44</v>
      </c>
      <c r="J412" s="16">
        <v>38</v>
      </c>
      <c r="K412" s="16">
        <v>41</v>
      </c>
      <c r="L412" s="16">
        <v>46</v>
      </c>
      <c r="M412" s="16">
        <v>53</v>
      </c>
      <c r="N412" s="16">
        <v>49</v>
      </c>
      <c r="O412" s="16">
        <v>50</v>
      </c>
      <c r="P412" s="16">
        <v>46</v>
      </c>
      <c r="Q412" s="16">
        <v>47</v>
      </c>
      <c r="R412" s="16">
        <v>56</v>
      </c>
      <c r="S412" s="16">
        <v>43</v>
      </c>
      <c r="T412" s="17">
        <v>612.14</v>
      </c>
      <c r="U412" s="16">
        <v>0.41100000000000003</v>
      </c>
      <c r="V412" s="16">
        <v>0.94599999999999895</v>
      </c>
      <c r="W412" s="21" t="s">
        <v>39</v>
      </c>
      <c r="X412" s="16">
        <v>3.4000000000000002E-2</v>
      </c>
      <c r="Y412" s="21" t="str">
        <f>VLOOKUP(A412, [1]Data!$A:$F, 6, FALSE)</f>
        <v>*</v>
      </c>
      <c r="Z412" s="16">
        <v>1.4999999999999999E-2</v>
      </c>
      <c r="AB412" s="16">
        <v>1.6200000000000003E-2</v>
      </c>
      <c r="AC412" s="16">
        <f>VLOOKUP(A412, [1]Data!$A:$M, 13, FALSE)</f>
        <v>0.13070000000000001</v>
      </c>
      <c r="AD412" s="16" t="s">
        <v>939</v>
      </c>
      <c r="AE412" s="16" t="s">
        <v>34</v>
      </c>
      <c r="AF412" s="16">
        <v>2925640</v>
      </c>
    </row>
    <row r="413" spans="1:32" ht="15.75" customHeight="1" x14ac:dyDescent="0.35">
      <c r="A413" s="16" t="s">
        <v>1113</v>
      </c>
      <c r="B413" s="16" t="s">
        <v>1114</v>
      </c>
      <c r="C413" s="16" t="s">
        <v>5</v>
      </c>
      <c r="D413" s="16">
        <v>727</v>
      </c>
      <c r="E413" s="16">
        <v>772</v>
      </c>
      <c r="F413" s="16">
        <v>45</v>
      </c>
      <c r="G413" s="16">
        <v>47</v>
      </c>
      <c r="H413" s="16">
        <v>54</v>
      </c>
      <c r="I413" s="16">
        <v>51</v>
      </c>
      <c r="J413" s="16">
        <v>74</v>
      </c>
      <c r="K413" s="16">
        <v>61</v>
      </c>
      <c r="L413" s="16">
        <v>66</v>
      </c>
      <c r="M413" s="16">
        <v>51</v>
      </c>
      <c r="N413" s="16">
        <v>68</v>
      </c>
      <c r="O413" s="16">
        <v>55</v>
      </c>
      <c r="P413" s="16">
        <v>56</v>
      </c>
      <c r="Q413" s="16">
        <v>53</v>
      </c>
      <c r="R413" s="16">
        <v>44</v>
      </c>
      <c r="S413" s="16">
        <v>47</v>
      </c>
      <c r="T413" s="17">
        <v>727</v>
      </c>
      <c r="U413" s="16">
        <v>0.47600000000000003</v>
      </c>
      <c r="V413" s="16">
        <v>0.96099999999999897</v>
      </c>
      <c r="W413" s="21" t="s">
        <v>39</v>
      </c>
      <c r="X413" s="16" t="s">
        <v>39</v>
      </c>
      <c r="Y413" s="21" t="str">
        <f>VLOOKUP(A413, [1]Data!$A:$F, 6, FALSE)</f>
        <v>*</v>
      </c>
      <c r="Z413" s="16">
        <v>2.3E-2</v>
      </c>
      <c r="AB413" s="16" t="s">
        <v>39</v>
      </c>
      <c r="AC413" s="16">
        <f>VLOOKUP(A413, [1]Data!$A:$M, 13, FALSE)</f>
        <v>0.13070000000000001</v>
      </c>
      <c r="AD413" s="16" t="s">
        <v>1108</v>
      </c>
      <c r="AE413" s="16" t="s">
        <v>34</v>
      </c>
      <c r="AF413" s="16">
        <v>2925650</v>
      </c>
    </row>
    <row r="414" spans="1:32" ht="15.75" customHeight="1" x14ac:dyDescent="0.35">
      <c r="A414" s="16" t="s">
        <v>940</v>
      </c>
      <c r="B414" s="16" t="s">
        <v>941</v>
      </c>
      <c r="C414" s="16" t="s">
        <v>32</v>
      </c>
      <c r="D414" s="16">
        <v>776</v>
      </c>
      <c r="E414" s="16">
        <v>797</v>
      </c>
      <c r="F414" s="16">
        <v>21</v>
      </c>
      <c r="G414" s="16">
        <v>58</v>
      </c>
      <c r="H414" s="16">
        <v>47</v>
      </c>
      <c r="I414" s="16">
        <v>42</v>
      </c>
      <c r="J414" s="16">
        <v>51</v>
      </c>
      <c r="K414" s="16">
        <v>63</v>
      </c>
      <c r="L414" s="16">
        <v>59</v>
      </c>
      <c r="M414" s="16">
        <v>62</v>
      </c>
      <c r="N414" s="16">
        <v>71</v>
      </c>
      <c r="O414" s="16">
        <v>67</v>
      </c>
      <c r="P414" s="16">
        <v>58</v>
      </c>
      <c r="Q414" s="16">
        <v>63</v>
      </c>
      <c r="R414" s="16">
        <v>63</v>
      </c>
      <c r="S414" s="16">
        <v>72</v>
      </c>
      <c r="T414" s="17">
        <v>784.92</v>
      </c>
      <c r="U414" s="16">
        <v>0.30499999999999999</v>
      </c>
      <c r="V414" s="16">
        <v>0.95900000000000007</v>
      </c>
      <c r="W414" s="21">
        <v>1.4999999999999999E-2</v>
      </c>
      <c r="X414" s="16">
        <v>2.3E-2</v>
      </c>
      <c r="Y414" s="21" t="str">
        <f>VLOOKUP(A414, [1]Data!$A:$F, 6, FALSE)</f>
        <v>*</v>
      </c>
      <c r="Z414" s="16" t="s">
        <v>39</v>
      </c>
      <c r="AB414" s="16" t="s">
        <v>39</v>
      </c>
      <c r="AC414" s="16">
        <f>VLOOKUP(A414, [1]Data!$A:$M, 13, FALSE)</f>
        <v>0.13070000000000001</v>
      </c>
      <c r="AD414" s="16" t="s">
        <v>942</v>
      </c>
      <c r="AE414" s="16" t="s">
        <v>34</v>
      </c>
      <c r="AF414" s="16">
        <v>2925710</v>
      </c>
    </row>
    <row r="415" spans="1:32" ht="15.75" customHeight="1" x14ac:dyDescent="0.35">
      <c r="A415" s="16" t="s">
        <v>1167</v>
      </c>
      <c r="B415" s="16" t="s">
        <v>1168</v>
      </c>
      <c r="C415" s="16" t="s">
        <v>7</v>
      </c>
      <c r="D415" s="16">
        <v>123</v>
      </c>
      <c r="E415" s="16">
        <v>136</v>
      </c>
      <c r="F415" s="16">
        <v>13</v>
      </c>
      <c r="G415" s="16">
        <v>15</v>
      </c>
      <c r="H415" s="16">
        <v>10</v>
      </c>
      <c r="I415" s="16">
        <v>9</v>
      </c>
      <c r="J415" s="16">
        <v>15</v>
      </c>
      <c r="K415" s="16">
        <v>14</v>
      </c>
      <c r="L415" s="16">
        <v>12</v>
      </c>
      <c r="M415" s="16">
        <v>21</v>
      </c>
      <c r="N415" s="16">
        <v>19</v>
      </c>
      <c r="O415" s="16">
        <v>8</v>
      </c>
      <c r="P415" s="16" t="s">
        <v>39</v>
      </c>
      <c r="Q415" s="16" t="s">
        <v>39</v>
      </c>
      <c r="R415" s="16" t="s">
        <v>39</v>
      </c>
      <c r="S415" s="16" t="s">
        <v>39</v>
      </c>
      <c r="T415" s="17">
        <v>127</v>
      </c>
      <c r="U415" s="16">
        <v>0.81900000000000006</v>
      </c>
      <c r="V415" s="16">
        <v>0.96700000000000008</v>
      </c>
      <c r="W415" s="21" t="s">
        <v>39</v>
      </c>
      <c r="X415" s="16" t="s">
        <v>39</v>
      </c>
      <c r="Y415" s="21" t="str">
        <f>VLOOKUP(A415, [1]Data!$A:$F, 6, FALSE)</f>
        <v>*</v>
      </c>
      <c r="Z415" s="16" t="s">
        <v>39</v>
      </c>
      <c r="AB415" s="16" t="s">
        <v>39</v>
      </c>
      <c r="AC415" s="16">
        <f>VLOOKUP(A415, [1]Data!$A:$M, 13, FALSE)</f>
        <v>0.13070000000000001</v>
      </c>
      <c r="AD415" s="16" t="s">
        <v>1156</v>
      </c>
      <c r="AE415" s="16" t="s">
        <v>34</v>
      </c>
      <c r="AF415" s="16">
        <v>2926040</v>
      </c>
    </row>
    <row r="416" spans="1:32" ht="15.75" customHeight="1" x14ac:dyDescent="0.35">
      <c r="A416" s="16" t="s">
        <v>215</v>
      </c>
      <c r="B416" s="16" t="s">
        <v>216</v>
      </c>
      <c r="C416" s="16" t="s">
        <v>3</v>
      </c>
      <c r="D416" s="16">
        <v>6248</v>
      </c>
      <c r="E416" s="16">
        <v>6412</v>
      </c>
      <c r="F416" s="16">
        <v>164</v>
      </c>
      <c r="G416" s="16">
        <v>411</v>
      </c>
      <c r="H416" s="16">
        <v>430</v>
      </c>
      <c r="I416" s="16">
        <v>426</v>
      </c>
      <c r="J416" s="16">
        <v>473</v>
      </c>
      <c r="K416" s="16">
        <v>441</v>
      </c>
      <c r="L416" s="16">
        <v>451</v>
      </c>
      <c r="M416" s="16">
        <v>502</v>
      </c>
      <c r="N416" s="16">
        <v>484</v>
      </c>
      <c r="O416" s="16">
        <v>541</v>
      </c>
      <c r="P416" s="16">
        <v>563</v>
      </c>
      <c r="Q416" s="16">
        <v>544</v>
      </c>
      <c r="R416" s="16">
        <v>495</v>
      </c>
      <c r="S416" s="16">
        <v>487</v>
      </c>
      <c r="T416" s="17">
        <v>6167.64</v>
      </c>
      <c r="U416" s="16">
        <v>0.28899999999999998</v>
      </c>
      <c r="V416" s="16">
        <v>0.72599999999999898</v>
      </c>
      <c r="W416" s="21">
        <v>0.106</v>
      </c>
      <c r="X416" s="16">
        <v>8.1999999999999906E-2</v>
      </c>
      <c r="Y416" s="21">
        <f>VLOOKUP(A416, [1]Data!$A:$F, 6, FALSE)</f>
        <v>1.0403329065300896E-2</v>
      </c>
      <c r="Z416" s="16">
        <v>7.2000000000000008E-2</v>
      </c>
      <c r="AB416" s="16">
        <v>1.23E-2</v>
      </c>
      <c r="AC416" s="16">
        <f>VLOOKUP(A416, [1]Data!$A:$M, 13, FALSE)</f>
        <v>0.13289999999999999</v>
      </c>
      <c r="AD416" s="16" t="s">
        <v>212</v>
      </c>
      <c r="AE416" s="16" t="s">
        <v>46</v>
      </c>
      <c r="AF416" s="16">
        <v>2923730</v>
      </c>
    </row>
    <row r="417" spans="1:32" ht="15.75" customHeight="1" x14ac:dyDescent="0.35">
      <c r="A417" s="16" t="s">
        <v>526</v>
      </c>
      <c r="B417" s="16" t="s">
        <v>527</v>
      </c>
      <c r="C417" s="16" t="s">
        <v>3</v>
      </c>
      <c r="D417" s="16">
        <v>7757</v>
      </c>
      <c r="E417" s="16">
        <v>8041</v>
      </c>
      <c r="F417" s="16">
        <v>284</v>
      </c>
      <c r="G417" s="16">
        <v>532</v>
      </c>
      <c r="H417" s="16">
        <v>552</v>
      </c>
      <c r="I417" s="16">
        <v>536</v>
      </c>
      <c r="J417" s="16">
        <v>548</v>
      </c>
      <c r="K417" s="16">
        <v>544</v>
      </c>
      <c r="L417" s="16">
        <v>590</v>
      </c>
      <c r="M417" s="16">
        <v>623</v>
      </c>
      <c r="N417" s="16">
        <v>613</v>
      </c>
      <c r="O417" s="16">
        <v>624</v>
      </c>
      <c r="P417" s="16">
        <v>814</v>
      </c>
      <c r="Q417" s="16">
        <v>665</v>
      </c>
      <c r="R417" s="16">
        <v>588</v>
      </c>
      <c r="S417" s="16">
        <v>528</v>
      </c>
      <c r="T417" s="17">
        <v>7721.96</v>
      </c>
      <c r="U417" s="16">
        <v>0.66700000000000004</v>
      </c>
      <c r="V417" s="16">
        <v>0.23399999999999999</v>
      </c>
      <c r="W417" s="21">
        <v>0.50800000000000001</v>
      </c>
      <c r="X417" s="16">
        <v>0.15</v>
      </c>
      <c r="Y417" s="21">
        <f>VLOOKUP(A417, [1]Data!$A:$F, 6, FALSE)</f>
        <v>8.7662756220188223E-3</v>
      </c>
      <c r="Z417" s="16">
        <v>9.0999999999999998E-2</v>
      </c>
      <c r="AA417" s="23">
        <v>8.121696300804615E-3</v>
      </c>
      <c r="AB417" s="16">
        <v>5.67E-2</v>
      </c>
      <c r="AC417" s="16">
        <f>VLOOKUP(A417, [1]Data!$A:$M, 13, FALSE)</f>
        <v>0.11349999999999999</v>
      </c>
      <c r="AD417" s="16" t="s">
        <v>515</v>
      </c>
      <c r="AE417" s="16" t="s">
        <v>191</v>
      </c>
      <c r="AF417" s="16">
        <v>2926070</v>
      </c>
    </row>
    <row r="418" spans="1:32" ht="15.75" customHeight="1" x14ac:dyDescent="0.35">
      <c r="A418" s="16" t="s">
        <v>1128</v>
      </c>
      <c r="B418" s="16" t="s">
        <v>1129</v>
      </c>
      <c r="C418" s="16" t="s">
        <v>65</v>
      </c>
      <c r="D418" s="16">
        <v>1752</v>
      </c>
      <c r="E418" s="16">
        <v>1835</v>
      </c>
      <c r="F418" s="16">
        <v>83</v>
      </c>
      <c r="G418" s="16">
        <v>104</v>
      </c>
      <c r="H418" s="16">
        <v>112</v>
      </c>
      <c r="I418" s="16">
        <v>110</v>
      </c>
      <c r="J418" s="16">
        <v>127</v>
      </c>
      <c r="K418" s="16">
        <v>107</v>
      </c>
      <c r="L418" s="16">
        <v>145</v>
      </c>
      <c r="M418" s="16">
        <v>141</v>
      </c>
      <c r="N418" s="16">
        <v>149</v>
      </c>
      <c r="O418" s="16">
        <v>147</v>
      </c>
      <c r="P418" s="16">
        <v>150</v>
      </c>
      <c r="Q418" s="16">
        <v>159</v>
      </c>
      <c r="R418" s="16">
        <v>153</v>
      </c>
      <c r="S418" s="16">
        <v>148</v>
      </c>
      <c r="T418" s="17">
        <v>1721.74</v>
      </c>
      <c r="U418" s="16">
        <v>0.505</v>
      </c>
      <c r="V418" s="16">
        <v>0.91200000000000003</v>
      </c>
      <c r="W418" s="21" t="s">
        <v>39</v>
      </c>
      <c r="X418" s="16">
        <v>4.2999999999999997E-2</v>
      </c>
      <c r="Y418" s="21">
        <f>VLOOKUP(A418, [1]Data!$A:$F, 6, FALSE)</f>
        <v>8.5616438356164379E-3</v>
      </c>
      <c r="Z418" s="16">
        <v>1.9E-2</v>
      </c>
      <c r="AA418" s="23">
        <v>8.5616437718272209E-3</v>
      </c>
      <c r="AB418" s="16">
        <v>9.1000000000000004E-3</v>
      </c>
      <c r="AC418" s="16">
        <f>VLOOKUP(A418, [1]Data!$A:$M, 13, FALSE)</f>
        <v>0.13070000000000001</v>
      </c>
      <c r="AD418" s="16" t="s">
        <v>1123</v>
      </c>
      <c r="AE418" s="16" t="s">
        <v>34</v>
      </c>
      <c r="AF418" s="16">
        <v>2926160</v>
      </c>
    </row>
    <row r="419" spans="1:32" ht="15.75" customHeight="1" x14ac:dyDescent="0.35">
      <c r="A419" s="16" t="s">
        <v>946</v>
      </c>
      <c r="B419" s="16" t="s">
        <v>947</v>
      </c>
      <c r="C419" s="16" t="s">
        <v>32</v>
      </c>
      <c r="D419" s="16">
        <v>84</v>
      </c>
      <c r="E419" s="16">
        <v>93</v>
      </c>
      <c r="F419" s="16">
        <v>9</v>
      </c>
      <c r="G419" s="16">
        <v>7</v>
      </c>
      <c r="H419" s="16">
        <v>8</v>
      </c>
      <c r="I419" s="16">
        <v>9</v>
      </c>
      <c r="J419" s="16">
        <v>9</v>
      </c>
      <c r="K419" s="16" t="s">
        <v>39</v>
      </c>
      <c r="L419" s="16">
        <v>14</v>
      </c>
      <c r="M419" s="16">
        <v>10</v>
      </c>
      <c r="N419" s="16">
        <v>11</v>
      </c>
      <c r="O419" s="16">
        <v>12</v>
      </c>
      <c r="P419" s="16" t="s">
        <v>39</v>
      </c>
      <c r="Q419" s="16" t="s">
        <v>39</v>
      </c>
      <c r="R419" s="16" t="s">
        <v>39</v>
      </c>
      <c r="S419" s="16" t="s">
        <v>39</v>
      </c>
      <c r="T419" s="17">
        <v>82</v>
      </c>
      <c r="U419" s="16">
        <v>0.39</v>
      </c>
      <c r="V419" s="16">
        <v>0.94</v>
      </c>
      <c r="W419" s="21" t="s">
        <v>39</v>
      </c>
      <c r="X419" s="16" t="s">
        <v>39</v>
      </c>
      <c r="Y419" s="21" t="str">
        <f>VLOOKUP(A419, [1]Data!$A:$F, 6, FALSE)</f>
        <v>*</v>
      </c>
      <c r="Z419" s="16" t="s">
        <v>39</v>
      </c>
      <c r="AB419" s="16" t="s">
        <v>39</v>
      </c>
      <c r="AC419" s="16">
        <f>VLOOKUP(A419, [1]Data!$A:$M, 13, FALSE)</f>
        <v>0.13070000000000001</v>
      </c>
      <c r="AD419" s="16" t="s">
        <v>945</v>
      </c>
      <c r="AE419" s="16" t="s">
        <v>34</v>
      </c>
      <c r="AF419" s="16">
        <v>2926190</v>
      </c>
    </row>
    <row r="420" spans="1:32" ht="15.75" customHeight="1" x14ac:dyDescent="0.35">
      <c r="A420" s="16" t="s">
        <v>413</v>
      </c>
      <c r="B420" s="16" t="s">
        <v>414</v>
      </c>
      <c r="C420" s="16" t="s">
        <v>65</v>
      </c>
      <c r="D420" s="16">
        <v>5086</v>
      </c>
      <c r="E420" s="16">
        <v>5224</v>
      </c>
      <c r="F420" s="16">
        <v>138</v>
      </c>
      <c r="G420" s="16">
        <v>415</v>
      </c>
      <c r="H420" s="16">
        <v>388</v>
      </c>
      <c r="I420" s="16">
        <v>391</v>
      </c>
      <c r="J420" s="16">
        <v>385</v>
      </c>
      <c r="K420" s="16">
        <v>390</v>
      </c>
      <c r="L420" s="16">
        <v>392</v>
      </c>
      <c r="M420" s="16">
        <v>386</v>
      </c>
      <c r="N420" s="16">
        <v>388</v>
      </c>
      <c r="O420" s="16">
        <v>406</v>
      </c>
      <c r="P420" s="16">
        <v>396</v>
      </c>
      <c r="Q420" s="16">
        <v>408</v>
      </c>
      <c r="R420" s="16">
        <v>393</v>
      </c>
      <c r="S420" s="16">
        <v>348</v>
      </c>
      <c r="T420" s="17">
        <v>5005.91</v>
      </c>
      <c r="U420" s="16">
        <v>0.28999999999999998</v>
      </c>
      <c r="V420" s="16">
        <v>0.85099999999999898</v>
      </c>
      <c r="W420" s="21">
        <v>1.6E-2</v>
      </c>
      <c r="X420" s="16">
        <v>5.7000000000000002E-2</v>
      </c>
      <c r="Y420" s="21">
        <f>VLOOKUP(A420, [1]Data!$A:$F, 6, FALSE)</f>
        <v>7.8647267007471485E-3</v>
      </c>
      <c r="Z420" s="16">
        <v>6.4000000000000001E-2</v>
      </c>
      <c r="AA420" s="23">
        <v>5.3086904808878899E-3</v>
      </c>
      <c r="AB420" s="16">
        <v>9.39999999999999E-3</v>
      </c>
      <c r="AC420" s="16">
        <f>VLOOKUP(A420, [1]Data!$A:$M, 13, FALSE)</f>
        <v>0.13289999999999999</v>
      </c>
      <c r="AD420" s="16" t="s">
        <v>412</v>
      </c>
      <c r="AE420" s="16" t="s">
        <v>34</v>
      </c>
      <c r="AF420" s="16">
        <v>2926220</v>
      </c>
    </row>
    <row r="421" spans="1:32" ht="15.75" customHeight="1" x14ac:dyDescent="0.35">
      <c r="A421" s="16" t="s">
        <v>93</v>
      </c>
      <c r="B421" s="16" t="s">
        <v>94</v>
      </c>
      <c r="C421" s="16" t="s">
        <v>6</v>
      </c>
      <c r="D421" s="16">
        <v>352</v>
      </c>
      <c r="E421" s="16">
        <v>367</v>
      </c>
      <c r="F421" s="16">
        <v>15</v>
      </c>
      <c r="G421" s="16">
        <v>29</v>
      </c>
      <c r="H421" s="16">
        <v>23</v>
      </c>
      <c r="I421" s="16">
        <v>30</v>
      </c>
      <c r="J421" s="16">
        <v>25</v>
      </c>
      <c r="K421" s="16">
        <v>29</v>
      </c>
      <c r="L421" s="16">
        <v>23</v>
      </c>
      <c r="M421" s="16">
        <v>26</v>
      </c>
      <c r="N421" s="16">
        <v>35</v>
      </c>
      <c r="O421" s="16">
        <v>26</v>
      </c>
      <c r="P421" s="16">
        <v>28</v>
      </c>
      <c r="Q421" s="16">
        <v>30</v>
      </c>
      <c r="R421" s="16">
        <v>23</v>
      </c>
      <c r="S421" s="16">
        <v>25</v>
      </c>
      <c r="T421" s="17">
        <v>332.11</v>
      </c>
      <c r="U421" s="16">
        <v>0.48499999999999999</v>
      </c>
      <c r="V421" s="16">
        <v>0.91799999999999993</v>
      </c>
      <c r="W421" s="21">
        <v>3.4000000000000002E-2</v>
      </c>
      <c r="X421" s="16">
        <v>1.7000000000000001E-2</v>
      </c>
      <c r="Y421" s="21" t="str">
        <f>VLOOKUP(A421, [1]Data!$A:$F, 6, FALSE)</f>
        <v>*</v>
      </c>
      <c r="Z421" s="16" t="s">
        <v>39</v>
      </c>
      <c r="AA421" s="23">
        <v>1.7045455053448677E-2</v>
      </c>
      <c r="AB421" s="16" t="s">
        <v>39</v>
      </c>
      <c r="AC421" s="16">
        <f>VLOOKUP(A421, [1]Data!$A:$M, 13, FALSE)</f>
        <v>9.4100000000000003E-2</v>
      </c>
      <c r="AD421" s="16" t="s">
        <v>88</v>
      </c>
      <c r="AE421" s="16" t="s">
        <v>34</v>
      </c>
      <c r="AF421" s="16">
        <v>2926310</v>
      </c>
    </row>
    <row r="422" spans="1:32" ht="15.75" customHeight="1" x14ac:dyDescent="0.35">
      <c r="A422" s="16" t="s">
        <v>494</v>
      </c>
      <c r="B422" s="16" t="s">
        <v>495</v>
      </c>
      <c r="C422" s="16" t="s">
        <v>7</v>
      </c>
      <c r="D422" s="16">
        <v>347</v>
      </c>
      <c r="E422" s="16">
        <v>362</v>
      </c>
      <c r="F422" s="16">
        <v>15</v>
      </c>
      <c r="G422" s="16">
        <v>38</v>
      </c>
      <c r="H422" s="16">
        <v>44</v>
      </c>
      <c r="I422" s="16">
        <v>35</v>
      </c>
      <c r="J422" s="16">
        <v>37</v>
      </c>
      <c r="K422" s="16">
        <v>32</v>
      </c>
      <c r="L422" s="16">
        <v>41</v>
      </c>
      <c r="M422" s="16">
        <v>37</v>
      </c>
      <c r="N422" s="16">
        <v>47</v>
      </c>
      <c r="O422" s="16">
        <v>36</v>
      </c>
      <c r="P422" s="16" t="s">
        <v>39</v>
      </c>
      <c r="Q422" s="16" t="s">
        <v>39</v>
      </c>
      <c r="R422" s="16" t="s">
        <v>39</v>
      </c>
      <c r="S422" s="16" t="s">
        <v>39</v>
      </c>
      <c r="T422" s="17">
        <v>336.5</v>
      </c>
      <c r="U422" s="16">
        <v>0.58099999999999996</v>
      </c>
      <c r="V422" s="16">
        <v>0.94499999999999995</v>
      </c>
      <c r="W422" s="21" t="s">
        <v>39</v>
      </c>
      <c r="X422" s="16" t="s">
        <v>39</v>
      </c>
      <c r="Y422" s="21" t="str">
        <f>VLOOKUP(A422, [1]Data!$A:$F, 6, FALSE)</f>
        <v>*</v>
      </c>
      <c r="Z422" s="16">
        <v>2.8999999999999998E-2</v>
      </c>
      <c r="AB422" s="16" t="s">
        <v>39</v>
      </c>
      <c r="AC422" s="16">
        <f>VLOOKUP(A422, [1]Data!$A:$M, 13, FALSE)</f>
        <v>0.11349999999999999</v>
      </c>
      <c r="AD422" s="16" t="s">
        <v>489</v>
      </c>
      <c r="AE422" s="16" t="s">
        <v>34</v>
      </c>
      <c r="AF422" s="16">
        <v>2926370</v>
      </c>
    </row>
    <row r="423" spans="1:32" ht="15.75" customHeight="1" x14ac:dyDescent="0.35">
      <c r="A423" s="16" t="s">
        <v>1106</v>
      </c>
      <c r="B423" s="16" t="s">
        <v>1107</v>
      </c>
      <c r="C423" s="16" t="s">
        <v>5</v>
      </c>
      <c r="D423" s="16">
        <v>255</v>
      </c>
      <c r="E423" s="16">
        <v>266</v>
      </c>
      <c r="F423" s="16">
        <v>11</v>
      </c>
      <c r="G423" s="16">
        <v>15</v>
      </c>
      <c r="H423" s="16">
        <v>17</v>
      </c>
      <c r="I423" s="16">
        <v>17</v>
      </c>
      <c r="J423" s="16">
        <v>26</v>
      </c>
      <c r="K423" s="16">
        <v>20</v>
      </c>
      <c r="L423" s="16">
        <v>22</v>
      </c>
      <c r="M423" s="16">
        <v>18</v>
      </c>
      <c r="N423" s="16">
        <v>21</v>
      </c>
      <c r="O423" s="16">
        <v>26</v>
      </c>
      <c r="P423" s="16">
        <v>20</v>
      </c>
      <c r="Q423" s="16">
        <v>15</v>
      </c>
      <c r="R423" s="16">
        <v>25</v>
      </c>
      <c r="S423" s="16">
        <v>13</v>
      </c>
      <c r="T423" s="17">
        <v>245.8</v>
      </c>
      <c r="U423" s="16">
        <v>0.63400000000000001</v>
      </c>
      <c r="V423" s="16">
        <v>0.91400000000000003</v>
      </c>
      <c r="W423" s="21">
        <v>5.0999999999999997E-2</v>
      </c>
      <c r="X423" s="16">
        <v>0.02</v>
      </c>
      <c r="Y423" s="21" t="str">
        <f>VLOOKUP(A423, [1]Data!$A:$F, 6, FALSE)</f>
        <v>*</v>
      </c>
      <c r="Z423" s="16" t="s">
        <v>39</v>
      </c>
      <c r="AB423" s="16" t="s">
        <v>39</v>
      </c>
      <c r="AC423" s="16">
        <f>VLOOKUP(A423, [1]Data!$A:$M, 13, FALSE)</f>
        <v>0.13070000000000001</v>
      </c>
      <c r="AD423" s="16" t="s">
        <v>1108</v>
      </c>
      <c r="AE423" s="16" t="s">
        <v>34</v>
      </c>
      <c r="AF423" s="16">
        <v>2926400</v>
      </c>
    </row>
    <row r="424" spans="1:32" ht="15.75" customHeight="1" x14ac:dyDescent="0.35">
      <c r="A424" s="16" t="s">
        <v>927</v>
      </c>
      <c r="B424" s="16" t="s">
        <v>928</v>
      </c>
      <c r="C424" s="16" t="s">
        <v>7</v>
      </c>
      <c r="D424" s="16">
        <v>441</v>
      </c>
      <c r="E424" s="16">
        <v>479</v>
      </c>
      <c r="F424" s="16">
        <v>38</v>
      </c>
      <c r="G424" s="16">
        <v>32</v>
      </c>
      <c r="H424" s="16">
        <v>24</v>
      </c>
      <c r="I424" s="16">
        <v>34</v>
      </c>
      <c r="J424" s="16">
        <v>27</v>
      </c>
      <c r="K424" s="16">
        <v>37</v>
      </c>
      <c r="L424" s="16">
        <v>31</v>
      </c>
      <c r="M424" s="16">
        <v>38</v>
      </c>
      <c r="N424" s="16">
        <v>36</v>
      </c>
      <c r="O424" s="16">
        <v>36</v>
      </c>
      <c r="P424" s="16">
        <v>41</v>
      </c>
      <c r="Q424" s="16">
        <v>32</v>
      </c>
      <c r="R424" s="16">
        <v>30</v>
      </c>
      <c r="S424" s="16">
        <v>43</v>
      </c>
      <c r="T424" s="17">
        <v>433</v>
      </c>
      <c r="U424" s="16">
        <v>0.72499999999999998</v>
      </c>
      <c r="V424" s="16">
        <v>0.93900000000000006</v>
      </c>
      <c r="W424" s="21" t="s">
        <v>39</v>
      </c>
      <c r="X424" s="16">
        <v>1.1000000000000001E-2</v>
      </c>
      <c r="Y424" s="21" t="str">
        <f>VLOOKUP(A424, [1]Data!$A:$F, 6, FALSE)</f>
        <v>*</v>
      </c>
      <c r="Z424" s="16">
        <v>3.9E-2</v>
      </c>
      <c r="AB424" s="16" t="s">
        <v>39</v>
      </c>
      <c r="AC424" s="16">
        <f>VLOOKUP(A424, [1]Data!$A:$M, 13, FALSE)</f>
        <v>0.13070000000000001</v>
      </c>
      <c r="AD424" s="16" t="s">
        <v>926</v>
      </c>
      <c r="AE424" s="16" t="s">
        <v>34</v>
      </c>
      <c r="AF424" s="16">
        <v>2926430</v>
      </c>
    </row>
    <row r="425" spans="1:32" ht="15.75" customHeight="1" x14ac:dyDescent="0.35">
      <c r="A425" s="16" t="s">
        <v>961</v>
      </c>
      <c r="B425" s="16" t="s">
        <v>962</v>
      </c>
      <c r="C425" s="16" t="s">
        <v>6</v>
      </c>
      <c r="D425" s="16">
        <v>1471</v>
      </c>
      <c r="E425" s="16">
        <v>1538</v>
      </c>
      <c r="F425" s="16">
        <v>67</v>
      </c>
      <c r="G425" s="16">
        <v>100</v>
      </c>
      <c r="H425" s="16">
        <v>122</v>
      </c>
      <c r="I425" s="16">
        <v>119</v>
      </c>
      <c r="J425" s="16">
        <v>98</v>
      </c>
      <c r="K425" s="16">
        <v>102</v>
      </c>
      <c r="L425" s="16">
        <v>104</v>
      </c>
      <c r="M425" s="16">
        <v>129</v>
      </c>
      <c r="N425" s="16">
        <v>125</v>
      </c>
      <c r="O425" s="16">
        <v>126</v>
      </c>
      <c r="P425" s="16">
        <v>121</v>
      </c>
      <c r="Q425" s="16">
        <v>110</v>
      </c>
      <c r="R425" s="16">
        <v>110</v>
      </c>
      <c r="S425" s="16">
        <v>105</v>
      </c>
      <c r="T425" s="17">
        <v>1448.2</v>
      </c>
      <c r="U425" s="16">
        <v>0.42200000000000004</v>
      </c>
      <c r="V425" s="16">
        <v>0.8859999999999989</v>
      </c>
      <c r="W425" s="21">
        <v>1.9E-2</v>
      </c>
      <c r="X425" s="16">
        <v>1.8000000000000002E-2</v>
      </c>
      <c r="Y425" s="21">
        <f>VLOOKUP(A425, [1]Data!$A:$F, 6, FALSE)</f>
        <v>8.8375254928619983E-3</v>
      </c>
      <c r="Z425" s="16">
        <v>6.5000000000000002E-2</v>
      </c>
      <c r="AB425" s="16" t="s">
        <v>39</v>
      </c>
      <c r="AC425" s="16">
        <f>VLOOKUP(A425, [1]Data!$A:$M, 13, FALSE)</f>
        <v>0.13070000000000001</v>
      </c>
      <c r="AD425" s="16" t="s">
        <v>956</v>
      </c>
      <c r="AE425" s="16" t="s">
        <v>46</v>
      </c>
      <c r="AF425" s="16">
        <v>2926480</v>
      </c>
    </row>
    <row r="426" spans="1:32" ht="15.75" customHeight="1" x14ac:dyDescent="0.35">
      <c r="A426" s="16" t="s">
        <v>1188</v>
      </c>
      <c r="B426" s="16" t="s">
        <v>1189</v>
      </c>
      <c r="C426" s="16" t="s">
        <v>7</v>
      </c>
      <c r="D426" s="16">
        <v>125</v>
      </c>
      <c r="E426" s="16">
        <v>136</v>
      </c>
      <c r="F426" s="16">
        <v>11</v>
      </c>
      <c r="G426" s="16">
        <v>12</v>
      </c>
      <c r="H426" s="16">
        <v>12</v>
      </c>
      <c r="I426" s="16">
        <v>9</v>
      </c>
      <c r="J426" s="16">
        <v>17</v>
      </c>
      <c r="K426" s="16">
        <v>14</v>
      </c>
      <c r="L426" s="16">
        <v>13</v>
      </c>
      <c r="M426" s="16">
        <v>18</v>
      </c>
      <c r="N426" s="16">
        <v>15</v>
      </c>
      <c r="O426" s="16">
        <v>15</v>
      </c>
      <c r="P426" s="16" t="s">
        <v>39</v>
      </c>
      <c r="Q426" s="16" t="s">
        <v>39</v>
      </c>
      <c r="R426" s="16" t="s">
        <v>39</v>
      </c>
      <c r="S426" s="16" t="s">
        <v>39</v>
      </c>
      <c r="T426" s="17">
        <v>132.01</v>
      </c>
      <c r="U426" s="16">
        <v>0.95400000000000007</v>
      </c>
      <c r="V426" s="16">
        <v>0.96799999999999997</v>
      </c>
      <c r="W426" s="21" t="s">
        <v>39</v>
      </c>
      <c r="X426" s="16" t="s">
        <v>39</v>
      </c>
      <c r="Y426" s="21" t="str">
        <f>VLOOKUP(A426, [1]Data!$A:$F, 6, FALSE)</f>
        <v>*</v>
      </c>
      <c r="Z426" s="16" t="s">
        <v>39</v>
      </c>
      <c r="AB426" s="16" t="s">
        <v>39</v>
      </c>
      <c r="AC426" s="16">
        <f>VLOOKUP(A426, [1]Data!$A:$M, 13, FALSE)</f>
        <v>0.16670000000000001</v>
      </c>
      <c r="AD426" s="16" t="s">
        <v>1185</v>
      </c>
      <c r="AE426" s="16" t="s">
        <v>34</v>
      </c>
      <c r="AF426" s="16">
        <v>2931230</v>
      </c>
    </row>
    <row r="427" spans="1:32" ht="15.75" customHeight="1" x14ac:dyDescent="0.35">
      <c r="A427" s="16" t="s">
        <v>447</v>
      </c>
      <c r="B427" s="16" t="s">
        <v>448</v>
      </c>
      <c r="C427" s="16" t="s">
        <v>42</v>
      </c>
      <c r="D427" s="16">
        <v>76</v>
      </c>
      <c r="E427" s="16">
        <v>86</v>
      </c>
      <c r="F427" s="16">
        <v>10</v>
      </c>
      <c r="G427" s="16" t="s">
        <v>39</v>
      </c>
      <c r="H427" s="16" t="s">
        <v>39</v>
      </c>
      <c r="I427" s="16" t="s">
        <v>39</v>
      </c>
      <c r="J427" s="16" t="s">
        <v>39</v>
      </c>
      <c r="K427" s="16">
        <v>5</v>
      </c>
      <c r="L427" s="16">
        <v>5</v>
      </c>
      <c r="M427" s="16">
        <v>6</v>
      </c>
      <c r="N427" s="16">
        <v>9</v>
      </c>
      <c r="O427" s="16">
        <v>7</v>
      </c>
      <c r="P427" s="16">
        <v>11</v>
      </c>
      <c r="Q427" s="16">
        <v>10</v>
      </c>
      <c r="R427" s="16">
        <v>7</v>
      </c>
      <c r="S427" s="16" t="s">
        <v>39</v>
      </c>
      <c r="T427" s="17">
        <v>72</v>
      </c>
      <c r="U427" s="16">
        <v>1</v>
      </c>
      <c r="V427" s="16">
        <v>1</v>
      </c>
      <c r="W427" s="21" t="s">
        <v>39</v>
      </c>
      <c r="X427" s="16" t="s">
        <v>39</v>
      </c>
      <c r="Y427" s="21" t="str">
        <f>VLOOKUP(A427, [1]Data!$A:$F, 6, FALSE)</f>
        <v>*</v>
      </c>
      <c r="Z427" s="16" t="s">
        <v>39</v>
      </c>
      <c r="AB427" s="16" t="s">
        <v>39</v>
      </c>
      <c r="AC427" s="16">
        <f>VLOOKUP(A427, [1]Data!$A:$M, 13, FALSE)</f>
        <v>0.11349999999999999</v>
      </c>
      <c r="AD427" s="16" t="s">
        <v>440</v>
      </c>
      <c r="AE427" s="16" t="s">
        <v>34</v>
      </c>
      <c r="AF427" s="16">
        <v>2926490</v>
      </c>
    </row>
    <row r="428" spans="1:32" ht="15.75" customHeight="1" x14ac:dyDescent="0.35">
      <c r="A428" s="16" t="s">
        <v>979</v>
      </c>
      <c r="B428" s="16" t="s">
        <v>980</v>
      </c>
      <c r="C428" s="16" t="s">
        <v>5</v>
      </c>
      <c r="D428" s="16">
        <v>114</v>
      </c>
      <c r="E428" s="16">
        <v>124</v>
      </c>
      <c r="F428" s="16">
        <v>10</v>
      </c>
      <c r="G428" s="16">
        <v>15</v>
      </c>
      <c r="H428" s="16">
        <v>21</v>
      </c>
      <c r="I428" s="16">
        <v>10</v>
      </c>
      <c r="J428" s="16">
        <v>14</v>
      </c>
      <c r="K428" s="16">
        <v>10</v>
      </c>
      <c r="L428" s="16">
        <v>12</v>
      </c>
      <c r="M428" s="16">
        <v>12</v>
      </c>
      <c r="N428" s="16">
        <v>9</v>
      </c>
      <c r="O428" s="16">
        <v>11</v>
      </c>
      <c r="P428" s="16" t="s">
        <v>39</v>
      </c>
      <c r="Q428" s="16" t="s">
        <v>39</v>
      </c>
      <c r="R428" s="16" t="s">
        <v>39</v>
      </c>
      <c r="S428" s="16" t="s">
        <v>39</v>
      </c>
      <c r="T428" s="17">
        <v>111</v>
      </c>
      <c r="U428" s="16">
        <v>1</v>
      </c>
      <c r="V428" s="16">
        <v>0.93</v>
      </c>
      <c r="W428" s="21" t="s">
        <v>39</v>
      </c>
      <c r="X428" s="16" t="s">
        <v>39</v>
      </c>
      <c r="Y428" s="21" t="str">
        <f>VLOOKUP(A428, [1]Data!$A:$F, 6, FALSE)</f>
        <v>*</v>
      </c>
      <c r="Z428" s="16" t="s">
        <v>39</v>
      </c>
      <c r="AB428" s="16" t="s">
        <v>39</v>
      </c>
      <c r="AC428" s="16">
        <f>VLOOKUP(A428, [1]Data!$A:$M, 13, FALSE)</f>
        <v>0.13070000000000001</v>
      </c>
      <c r="AD428" s="16" t="s">
        <v>974</v>
      </c>
      <c r="AE428" s="16" t="s">
        <v>34</v>
      </c>
      <c r="AF428" s="16">
        <v>2926550</v>
      </c>
    </row>
    <row r="429" spans="1:32" ht="15.75" customHeight="1" x14ac:dyDescent="0.35">
      <c r="A429" s="16" t="s">
        <v>977</v>
      </c>
      <c r="B429" s="16" t="s">
        <v>978</v>
      </c>
      <c r="C429" s="16" t="s">
        <v>5</v>
      </c>
      <c r="D429" s="16">
        <v>117</v>
      </c>
      <c r="E429" s="16">
        <v>127</v>
      </c>
      <c r="F429" s="16">
        <v>10</v>
      </c>
      <c r="G429" s="16">
        <v>16</v>
      </c>
      <c r="H429" s="16">
        <v>23</v>
      </c>
      <c r="I429" s="16">
        <v>9</v>
      </c>
      <c r="J429" s="16">
        <v>11</v>
      </c>
      <c r="K429" s="16">
        <v>10</v>
      </c>
      <c r="L429" s="16">
        <v>10</v>
      </c>
      <c r="M429" s="16">
        <v>15</v>
      </c>
      <c r="N429" s="16">
        <v>6</v>
      </c>
      <c r="O429" s="16">
        <v>17</v>
      </c>
      <c r="P429" s="16" t="s">
        <v>39</v>
      </c>
      <c r="Q429" s="16" t="s">
        <v>39</v>
      </c>
      <c r="R429" s="16" t="s">
        <v>39</v>
      </c>
      <c r="S429" s="16" t="s">
        <v>39</v>
      </c>
      <c r="T429" s="17">
        <v>116</v>
      </c>
      <c r="U429" s="16">
        <v>0.74099999999999899</v>
      </c>
      <c r="V429" s="16">
        <v>0.96599999999999897</v>
      </c>
      <c r="W429" s="21" t="s">
        <v>39</v>
      </c>
      <c r="X429" s="16" t="s">
        <v>39</v>
      </c>
      <c r="Y429" s="21" t="str">
        <f>VLOOKUP(A429, [1]Data!$A:$F, 6, FALSE)</f>
        <v>*</v>
      </c>
      <c r="Z429" s="16" t="s">
        <v>39</v>
      </c>
      <c r="AB429" s="16" t="s">
        <v>39</v>
      </c>
      <c r="AC429" s="16">
        <f>VLOOKUP(A429, [1]Data!$A:$M, 13, FALSE)</f>
        <v>0.13070000000000001</v>
      </c>
      <c r="AD429" s="16" t="s">
        <v>974</v>
      </c>
      <c r="AE429" s="16" t="s">
        <v>34</v>
      </c>
      <c r="AF429" s="16">
        <v>2926580</v>
      </c>
    </row>
    <row r="430" spans="1:32" ht="15.75" customHeight="1" x14ac:dyDescent="0.35">
      <c r="A430" s="16" t="s">
        <v>789</v>
      </c>
      <c r="B430" s="16" t="s">
        <v>790</v>
      </c>
      <c r="C430" s="16" t="s">
        <v>5</v>
      </c>
      <c r="D430" s="16">
        <v>212</v>
      </c>
      <c r="E430" s="16">
        <v>218</v>
      </c>
      <c r="F430" s="16">
        <v>6</v>
      </c>
      <c r="G430" s="16">
        <v>13</v>
      </c>
      <c r="H430" s="16">
        <v>15</v>
      </c>
      <c r="I430" s="16">
        <v>15</v>
      </c>
      <c r="J430" s="16">
        <v>15</v>
      </c>
      <c r="K430" s="16">
        <v>17</v>
      </c>
      <c r="L430" s="16">
        <v>13</v>
      </c>
      <c r="M430" s="16">
        <v>15</v>
      </c>
      <c r="N430" s="16">
        <v>10</v>
      </c>
      <c r="O430" s="16">
        <v>22</v>
      </c>
      <c r="P430" s="16">
        <v>25</v>
      </c>
      <c r="Q430" s="16">
        <v>21</v>
      </c>
      <c r="R430" s="16">
        <v>18</v>
      </c>
      <c r="S430" s="16">
        <v>13</v>
      </c>
      <c r="T430" s="17">
        <v>168</v>
      </c>
      <c r="U430" s="16">
        <v>0.45799999999999996</v>
      </c>
      <c r="V430" s="16">
        <v>0.91500000000000004</v>
      </c>
      <c r="W430" s="21" t="s">
        <v>39</v>
      </c>
      <c r="X430" s="16">
        <v>2.7999999999999997E-2</v>
      </c>
      <c r="Y430" s="21" t="str">
        <f>VLOOKUP(A430, [1]Data!$A:$F, 6, FALSE)</f>
        <v>*</v>
      </c>
      <c r="Z430" s="16">
        <v>3.7999999999999999E-2</v>
      </c>
      <c r="AB430" s="16" t="s">
        <v>39</v>
      </c>
      <c r="AC430" s="16">
        <f>VLOOKUP(A430, [1]Data!$A:$M, 13, FALSE)</f>
        <v>0.13070000000000001</v>
      </c>
      <c r="AD430" s="16" t="s">
        <v>791</v>
      </c>
      <c r="AE430" s="16" t="s">
        <v>34</v>
      </c>
      <c r="AF430" s="16">
        <v>2926610</v>
      </c>
    </row>
    <row r="431" spans="1:32" ht="15.75" customHeight="1" x14ac:dyDescent="0.35">
      <c r="A431" s="16" t="s">
        <v>1049</v>
      </c>
      <c r="B431" s="16" t="s">
        <v>1050</v>
      </c>
      <c r="C431" s="16" t="s">
        <v>2</v>
      </c>
      <c r="D431" s="16">
        <v>6203</v>
      </c>
      <c r="E431" s="16">
        <v>6328</v>
      </c>
      <c r="F431" s="16">
        <v>125</v>
      </c>
      <c r="G431" s="16">
        <v>437</v>
      </c>
      <c r="H431" s="16">
        <v>498</v>
      </c>
      <c r="I431" s="16">
        <v>504</v>
      </c>
      <c r="J431" s="16">
        <v>447</v>
      </c>
      <c r="K431" s="16">
        <v>481</v>
      </c>
      <c r="L431" s="16">
        <v>476</v>
      </c>
      <c r="M431" s="16">
        <v>508</v>
      </c>
      <c r="N431" s="16">
        <v>525</v>
      </c>
      <c r="O431" s="16">
        <v>505</v>
      </c>
      <c r="P431" s="16">
        <v>489</v>
      </c>
      <c r="Q431" s="16">
        <v>512</v>
      </c>
      <c r="R431" s="16">
        <v>399</v>
      </c>
      <c r="S431" s="16">
        <v>422</v>
      </c>
      <c r="T431" s="17">
        <v>5984.48</v>
      </c>
      <c r="U431" s="16">
        <v>1</v>
      </c>
      <c r="V431" s="16">
        <v>0.221</v>
      </c>
      <c r="W431" s="21">
        <v>0.42799999999999999</v>
      </c>
      <c r="X431" s="16">
        <v>0.252</v>
      </c>
      <c r="Y431" s="21">
        <f>VLOOKUP(A431, [1]Data!$A:$F, 6, FALSE)</f>
        <v>1.3541834596163147E-2</v>
      </c>
      <c r="Z431" s="16">
        <v>8.1999999999999906E-2</v>
      </c>
      <c r="AB431" s="16">
        <v>0.1361</v>
      </c>
      <c r="AC431" s="16">
        <f>VLOOKUP(A431, [1]Data!$A:$M, 13, FALSE)</f>
        <v>0.13070000000000001</v>
      </c>
      <c r="AD431" s="16" t="s">
        <v>2</v>
      </c>
      <c r="AE431" s="16" t="s">
        <v>191</v>
      </c>
      <c r="AF431" s="16">
        <v>2926640</v>
      </c>
    </row>
    <row r="432" spans="1:32" ht="15.75" customHeight="1" x14ac:dyDescent="0.35">
      <c r="A432" s="16" t="s">
        <v>1051</v>
      </c>
      <c r="B432" s="16" t="s">
        <v>1052</v>
      </c>
      <c r="C432" s="16" t="s">
        <v>2</v>
      </c>
      <c r="D432" s="16">
        <v>5157</v>
      </c>
      <c r="E432" s="16">
        <v>5340</v>
      </c>
      <c r="F432" s="16">
        <v>183</v>
      </c>
      <c r="G432" s="16">
        <v>423</v>
      </c>
      <c r="H432" s="16">
        <v>401</v>
      </c>
      <c r="I432" s="16">
        <v>446</v>
      </c>
      <c r="J432" s="16">
        <v>454</v>
      </c>
      <c r="K432" s="16">
        <v>428</v>
      </c>
      <c r="L432" s="16">
        <v>399</v>
      </c>
      <c r="M432" s="16">
        <v>423</v>
      </c>
      <c r="N432" s="16">
        <v>424</v>
      </c>
      <c r="O432" s="16">
        <v>456</v>
      </c>
      <c r="P432" s="16">
        <v>397</v>
      </c>
      <c r="Q432" s="16">
        <v>364</v>
      </c>
      <c r="R432" s="16">
        <v>273</v>
      </c>
      <c r="S432" s="16">
        <v>269</v>
      </c>
      <c r="T432" s="17">
        <v>5014.62</v>
      </c>
      <c r="U432" s="16">
        <v>1</v>
      </c>
      <c r="V432" s="16">
        <v>1.1000000000000001E-2</v>
      </c>
      <c r="W432" s="21">
        <v>0.97099999999999898</v>
      </c>
      <c r="X432" s="16">
        <v>1.6E-2</v>
      </c>
      <c r="Z432" s="16" t="s">
        <v>39</v>
      </c>
      <c r="AB432" s="16">
        <v>6.0000000000000001E-3</v>
      </c>
      <c r="AC432" s="16">
        <f>VLOOKUP(A432, [1]Data!$A:$M, 13, FALSE)</f>
        <v>0.13070000000000001</v>
      </c>
      <c r="AD432" s="16" t="s">
        <v>2</v>
      </c>
      <c r="AE432" s="16" t="s">
        <v>191</v>
      </c>
      <c r="AF432" s="16">
        <v>2926670</v>
      </c>
    </row>
    <row r="433" spans="1:32" ht="15.75" customHeight="1" x14ac:dyDescent="0.35">
      <c r="A433" s="16" t="s">
        <v>52</v>
      </c>
      <c r="B433" s="16" t="s">
        <v>53</v>
      </c>
      <c r="C433" s="16" t="s">
        <v>42</v>
      </c>
      <c r="D433" s="16">
        <v>333</v>
      </c>
      <c r="E433" s="16">
        <v>348</v>
      </c>
      <c r="F433" s="16">
        <v>15</v>
      </c>
      <c r="G433" s="16">
        <v>31</v>
      </c>
      <c r="H433" s="16">
        <v>20</v>
      </c>
      <c r="I433" s="16">
        <v>23</v>
      </c>
      <c r="J433" s="16">
        <v>29</v>
      </c>
      <c r="K433" s="16">
        <v>20</v>
      </c>
      <c r="L433" s="16">
        <v>29</v>
      </c>
      <c r="M433" s="16">
        <v>34</v>
      </c>
      <c r="N433" s="16">
        <v>30</v>
      </c>
      <c r="O433" s="16">
        <v>19</v>
      </c>
      <c r="P433" s="16">
        <v>35</v>
      </c>
      <c r="Q433" s="16">
        <v>22</v>
      </c>
      <c r="R433" s="16">
        <v>21</v>
      </c>
      <c r="S433" s="16">
        <v>20</v>
      </c>
      <c r="T433" s="17">
        <v>325.31</v>
      </c>
      <c r="U433" s="16">
        <v>0.29199999999999998</v>
      </c>
      <c r="V433" s="16">
        <v>0.97900000000000009</v>
      </c>
      <c r="W433" s="21" t="s">
        <v>39</v>
      </c>
      <c r="X433" s="16" t="s">
        <v>39</v>
      </c>
      <c r="Y433" s="21" t="str">
        <f>VLOOKUP(A433, [1]Data!$A:$F, 6, FALSE)</f>
        <v>*</v>
      </c>
      <c r="Z433" s="16" t="s">
        <v>39</v>
      </c>
      <c r="AB433" s="16" t="s">
        <v>39</v>
      </c>
      <c r="AC433" s="16">
        <f>VLOOKUP(A433, [1]Data!$A:$M, 13, FALSE)</f>
        <v>0.14929999999999999</v>
      </c>
      <c r="AD433" s="16" t="s">
        <v>51</v>
      </c>
      <c r="AE433" s="16" t="s">
        <v>34</v>
      </c>
      <c r="AF433" s="16">
        <v>2926790</v>
      </c>
    </row>
    <row r="434" spans="1:32" ht="15.75" customHeight="1" x14ac:dyDescent="0.35">
      <c r="A434" s="16" t="s">
        <v>1021</v>
      </c>
      <c r="B434" s="16" t="s">
        <v>1022</v>
      </c>
      <c r="C434" s="16" t="s">
        <v>2</v>
      </c>
      <c r="D434" s="16">
        <v>20311</v>
      </c>
      <c r="E434" s="16">
        <v>20945</v>
      </c>
      <c r="F434" s="16">
        <v>634</v>
      </c>
      <c r="G434" s="16">
        <v>1321</v>
      </c>
      <c r="H434" s="16">
        <v>1315</v>
      </c>
      <c r="I434" s="16">
        <v>1311</v>
      </c>
      <c r="J434" s="16">
        <v>1512</v>
      </c>
      <c r="K434" s="16">
        <v>1511</v>
      </c>
      <c r="L434" s="16">
        <v>1509</v>
      </c>
      <c r="M434" s="16">
        <v>1603</v>
      </c>
      <c r="N434" s="16">
        <v>1606</v>
      </c>
      <c r="O434" s="16">
        <v>1607</v>
      </c>
      <c r="P434" s="16">
        <v>1707</v>
      </c>
      <c r="Q434" s="16">
        <v>1704</v>
      </c>
      <c r="R434" s="16">
        <v>1804</v>
      </c>
      <c r="S434" s="16">
        <v>1801</v>
      </c>
      <c r="T434" s="17">
        <v>20106.650000000001</v>
      </c>
      <c r="U434" s="16">
        <v>8.5000000000000006E-2</v>
      </c>
      <c r="V434" s="16">
        <v>0.745999999999999</v>
      </c>
      <c r="W434" s="21">
        <v>7.2000000000000008E-2</v>
      </c>
      <c r="X434" s="16">
        <v>4.2999999999999997E-2</v>
      </c>
      <c r="Y434" s="21">
        <f>VLOOKUP(A434, [1]Data!$A:$F, 6, FALSE)</f>
        <v>9.812416916941559E-2</v>
      </c>
      <c r="Z434" s="16">
        <v>3.7999999999999999E-2</v>
      </c>
      <c r="AB434" s="16">
        <v>3.2400000000000005E-2</v>
      </c>
      <c r="AC434" s="16">
        <f>VLOOKUP(A434, [1]Data!$A:$M, 13, FALSE)</f>
        <v>0.13070000000000001</v>
      </c>
      <c r="AD434" s="16" t="s">
        <v>2</v>
      </c>
      <c r="AE434" s="16" t="s">
        <v>191</v>
      </c>
      <c r="AF434" s="16">
        <v>2926850</v>
      </c>
    </row>
    <row r="435" spans="1:32" ht="15.75" customHeight="1" x14ac:dyDescent="0.35">
      <c r="A435" s="16" t="s">
        <v>889</v>
      </c>
      <c r="B435" s="16" t="s">
        <v>890</v>
      </c>
      <c r="C435" s="16" t="s">
        <v>7</v>
      </c>
      <c r="D435" s="16">
        <v>3987</v>
      </c>
      <c r="E435" s="16">
        <v>4187</v>
      </c>
      <c r="F435" s="16">
        <v>200</v>
      </c>
      <c r="G435" s="16">
        <v>303</v>
      </c>
      <c r="H435" s="16">
        <v>293</v>
      </c>
      <c r="I435" s="16">
        <v>287</v>
      </c>
      <c r="J435" s="16">
        <v>254</v>
      </c>
      <c r="K435" s="16">
        <v>284</v>
      </c>
      <c r="L435" s="16">
        <v>299</v>
      </c>
      <c r="M435" s="16">
        <v>292</v>
      </c>
      <c r="N435" s="16">
        <v>323</v>
      </c>
      <c r="O435" s="16">
        <v>350</v>
      </c>
      <c r="P435" s="16">
        <v>343</v>
      </c>
      <c r="Q435" s="16">
        <v>338</v>
      </c>
      <c r="R435" s="16">
        <v>297</v>
      </c>
      <c r="S435" s="16">
        <v>324</v>
      </c>
      <c r="T435" s="17">
        <v>3918.3</v>
      </c>
      <c r="U435" s="16">
        <v>0.26500000000000001</v>
      </c>
      <c r="V435" s="16">
        <v>0.82700000000000007</v>
      </c>
      <c r="W435" s="21">
        <v>3.7999999999999999E-2</v>
      </c>
      <c r="X435" s="16">
        <v>5.2000000000000005E-2</v>
      </c>
      <c r="Y435" s="21">
        <f>VLOOKUP(A435, [1]Data!$A:$F, 6, FALSE)</f>
        <v>2.6335590669676449E-2</v>
      </c>
      <c r="Z435" s="16">
        <v>0.05</v>
      </c>
      <c r="AA435" s="23">
        <v>6.2703788280487061E-3</v>
      </c>
      <c r="AB435" s="16">
        <v>2.4300000000000002E-2</v>
      </c>
      <c r="AC435" s="16">
        <f>VLOOKUP(A435, [1]Data!$A:$M, 13, FALSE)</f>
        <v>0.13070000000000001</v>
      </c>
      <c r="AD435" s="16" t="s">
        <v>886</v>
      </c>
      <c r="AE435" s="16" t="s">
        <v>34</v>
      </c>
      <c r="AF435" s="16">
        <v>2926890</v>
      </c>
    </row>
    <row r="436" spans="1:32" ht="15.75" customHeight="1" x14ac:dyDescent="0.35">
      <c r="A436" s="16" t="s">
        <v>995</v>
      </c>
      <c r="B436" s="16" t="s">
        <v>996</v>
      </c>
      <c r="C436" s="16" t="s">
        <v>6</v>
      </c>
      <c r="D436" s="16">
        <v>47</v>
      </c>
      <c r="E436" s="16">
        <v>47</v>
      </c>
      <c r="F436" s="16" t="s">
        <v>39</v>
      </c>
      <c r="G436" s="16" t="s">
        <v>39</v>
      </c>
      <c r="H436" s="16" t="s">
        <v>39</v>
      </c>
      <c r="I436" s="16">
        <v>5</v>
      </c>
      <c r="J436" s="16">
        <v>7</v>
      </c>
      <c r="K436" s="16" t="s">
        <v>39</v>
      </c>
      <c r="L436" s="16">
        <v>9</v>
      </c>
      <c r="M436" s="16" t="s">
        <v>39</v>
      </c>
      <c r="N436" s="16">
        <v>10</v>
      </c>
      <c r="O436" s="16">
        <v>5</v>
      </c>
      <c r="P436" s="16" t="s">
        <v>39</v>
      </c>
      <c r="Q436" s="16" t="s">
        <v>39</v>
      </c>
      <c r="R436" s="16" t="s">
        <v>39</v>
      </c>
      <c r="S436" s="16" t="s">
        <v>39</v>
      </c>
      <c r="T436" s="17">
        <v>50</v>
      </c>
      <c r="U436" s="16">
        <v>0.6</v>
      </c>
      <c r="V436" s="16">
        <v>1</v>
      </c>
      <c r="W436" s="21" t="s">
        <v>39</v>
      </c>
      <c r="X436" s="16" t="s">
        <v>39</v>
      </c>
      <c r="Y436" s="21" t="str">
        <f>VLOOKUP(A436, [1]Data!$A:$F, 6, FALSE)</f>
        <v>*</v>
      </c>
      <c r="Z436" s="16" t="s">
        <v>39</v>
      </c>
      <c r="AB436" s="16" t="s">
        <v>39</v>
      </c>
      <c r="AC436" s="16">
        <f>VLOOKUP(A436, [1]Data!$A:$M, 13, FALSE)</f>
        <v>0.13070000000000001</v>
      </c>
      <c r="AD436" s="16" t="s">
        <v>994</v>
      </c>
      <c r="AE436" s="16" t="s">
        <v>34</v>
      </c>
      <c r="AF436" s="16">
        <v>2926940</v>
      </c>
    </row>
    <row r="437" spans="1:32" ht="15.75" customHeight="1" x14ac:dyDescent="0.35">
      <c r="A437" s="16" t="s">
        <v>344</v>
      </c>
      <c r="B437" s="16" t="s">
        <v>345</v>
      </c>
      <c r="C437" s="16" t="s">
        <v>7</v>
      </c>
      <c r="D437" s="16">
        <v>1347</v>
      </c>
      <c r="E437" s="16">
        <v>1435</v>
      </c>
      <c r="F437" s="16">
        <v>88</v>
      </c>
      <c r="G437" s="16">
        <v>86</v>
      </c>
      <c r="H437" s="16">
        <v>91</v>
      </c>
      <c r="I437" s="16">
        <v>90</v>
      </c>
      <c r="J437" s="16">
        <v>88</v>
      </c>
      <c r="K437" s="16">
        <v>66</v>
      </c>
      <c r="L437" s="16">
        <v>78</v>
      </c>
      <c r="M437" s="16">
        <v>85</v>
      </c>
      <c r="N437" s="16">
        <v>88</v>
      </c>
      <c r="O437" s="16">
        <v>82</v>
      </c>
      <c r="P437" s="16">
        <v>172</v>
      </c>
      <c r="Q437" s="16">
        <v>149</v>
      </c>
      <c r="R437" s="16">
        <v>133</v>
      </c>
      <c r="S437" s="16">
        <v>139</v>
      </c>
      <c r="T437" s="17">
        <v>1036.28</v>
      </c>
      <c r="U437" s="16">
        <v>0.52100000000000002</v>
      </c>
      <c r="V437" s="16">
        <v>0.91200000000000003</v>
      </c>
      <c r="W437" s="21">
        <v>6.0000000000000001E-3</v>
      </c>
      <c r="X437" s="16">
        <v>3.5000000000000003E-2</v>
      </c>
      <c r="Y437" s="21" t="str">
        <f>VLOOKUP(A437, [1]Data!$A:$F, 6, FALSE)</f>
        <v>*</v>
      </c>
      <c r="Z437" s="16">
        <v>3.6000000000000004E-2</v>
      </c>
      <c r="AA437" s="23">
        <v>5.9391241520643234E-3</v>
      </c>
      <c r="AB437" s="16" t="s">
        <v>39</v>
      </c>
      <c r="AC437" s="16">
        <f>VLOOKUP(A437, [1]Data!$A:$M, 13, FALSE)</f>
        <v>0.13289999999999999</v>
      </c>
      <c r="AD437" s="16" t="s">
        <v>346</v>
      </c>
      <c r="AE437" s="16" t="s">
        <v>46</v>
      </c>
      <c r="AF437" s="16">
        <v>2927090</v>
      </c>
    </row>
    <row r="438" spans="1:32" ht="15.75" customHeight="1" x14ac:dyDescent="0.35">
      <c r="A438" s="16" t="s">
        <v>243</v>
      </c>
      <c r="B438" s="16" t="s">
        <v>244</v>
      </c>
      <c r="C438" s="16" t="s">
        <v>32</v>
      </c>
      <c r="D438" s="16">
        <v>456</v>
      </c>
      <c r="E438" s="16">
        <v>456</v>
      </c>
      <c r="F438" s="16" t="s">
        <v>39</v>
      </c>
      <c r="G438" s="16">
        <v>28</v>
      </c>
      <c r="H438" s="16">
        <v>29</v>
      </c>
      <c r="I438" s="16">
        <v>29</v>
      </c>
      <c r="J438" s="16">
        <v>30</v>
      </c>
      <c r="K438" s="16">
        <v>30</v>
      </c>
      <c r="L438" s="16">
        <v>34</v>
      </c>
      <c r="M438" s="16">
        <v>36</v>
      </c>
      <c r="N438" s="16">
        <v>27</v>
      </c>
      <c r="O438" s="16">
        <v>43</v>
      </c>
      <c r="P438" s="16">
        <v>39</v>
      </c>
      <c r="Q438" s="16">
        <v>48</v>
      </c>
      <c r="R438" s="16">
        <v>41</v>
      </c>
      <c r="S438" s="16">
        <v>42</v>
      </c>
      <c r="T438" s="17">
        <v>448.53</v>
      </c>
      <c r="U438" s="16">
        <v>0.314</v>
      </c>
      <c r="V438" s="16">
        <v>0.93</v>
      </c>
      <c r="W438" s="21">
        <v>3.5000000000000003E-2</v>
      </c>
      <c r="X438" s="16">
        <v>2.6000000000000002E-2</v>
      </c>
      <c r="Y438" s="21" t="str">
        <f>VLOOKUP(A438, [1]Data!$A:$F, 6, FALSE)</f>
        <v>*</v>
      </c>
      <c r="Z438" s="16" t="s">
        <v>39</v>
      </c>
      <c r="AB438" s="16" t="s">
        <v>39</v>
      </c>
      <c r="AC438" s="16">
        <f>VLOOKUP(A438, [1]Data!$A:$M, 13, FALSE)</f>
        <v>0.13289999999999999</v>
      </c>
      <c r="AD438" s="16" t="s">
        <v>238</v>
      </c>
      <c r="AE438" s="16" t="s">
        <v>34</v>
      </c>
      <c r="AF438" s="16">
        <v>2927520</v>
      </c>
    </row>
    <row r="439" spans="1:32" ht="15.75" customHeight="1" x14ac:dyDescent="0.35">
      <c r="A439" s="16" t="s">
        <v>650</v>
      </c>
      <c r="B439" s="16" t="s">
        <v>651</v>
      </c>
      <c r="C439" s="16" t="s">
        <v>6</v>
      </c>
      <c r="D439" s="16">
        <v>313</v>
      </c>
      <c r="E439" s="16">
        <v>338</v>
      </c>
      <c r="F439" s="16">
        <v>25</v>
      </c>
      <c r="G439" s="16">
        <v>21</v>
      </c>
      <c r="H439" s="16">
        <v>28</v>
      </c>
      <c r="I439" s="16">
        <v>9</v>
      </c>
      <c r="J439" s="16">
        <v>16</v>
      </c>
      <c r="K439" s="16">
        <v>26</v>
      </c>
      <c r="L439" s="16">
        <v>18</v>
      </c>
      <c r="M439" s="16">
        <v>23</v>
      </c>
      <c r="N439" s="16">
        <v>23</v>
      </c>
      <c r="O439" s="16">
        <v>40</v>
      </c>
      <c r="P439" s="16">
        <v>28</v>
      </c>
      <c r="Q439" s="16">
        <v>32</v>
      </c>
      <c r="R439" s="16">
        <v>27</v>
      </c>
      <c r="S439" s="16">
        <v>22</v>
      </c>
      <c r="T439" s="17">
        <v>303.89999999999998</v>
      </c>
      <c r="U439" s="16">
        <v>0.41100000000000003</v>
      </c>
      <c r="V439" s="16">
        <v>0.89500000000000002</v>
      </c>
      <c r="W439" s="21">
        <v>1.6E-2</v>
      </c>
      <c r="X439" s="16">
        <v>8.5999999999999993E-2</v>
      </c>
      <c r="Y439" s="21" t="str">
        <f>VLOOKUP(A439, [1]Data!$A:$F, 6, FALSE)</f>
        <v>*</v>
      </c>
      <c r="Z439" s="16" t="s">
        <v>39</v>
      </c>
      <c r="AB439" s="16">
        <v>2.5600000000000001E-2</v>
      </c>
      <c r="AC439" s="16">
        <f>VLOOKUP(A439, [1]Data!$A:$M, 13, FALSE)</f>
        <v>0.11349999999999999</v>
      </c>
      <c r="AD439" s="16" t="s">
        <v>645</v>
      </c>
      <c r="AE439" s="16" t="s">
        <v>46</v>
      </c>
      <c r="AF439" s="16">
        <v>2903000</v>
      </c>
    </row>
    <row r="440" spans="1:32" ht="15.75" customHeight="1" x14ac:dyDescent="0.35">
      <c r="A440" s="16" t="s">
        <v>585</v>
      </c>
      <c r="B440" s="16" t="s">
        <v>586</v>
      </c>
      <c r="C440" s="16" t="s">
        <v>65</v>
      </c>
      <c r="D440" s="16">
        <v>709</v>
      </c>
      <c r="E440" s="16">
        <v>719</v>
      </c>
      <c r="F440" s="16">
        <v>10</v>
      </c>
      <c r="G440" s="16">
        <v>42</v>
      </c>
      <c r="H440" s="16">
        <v>52</v>
      </c>
      <c r="I440" s="16">
        <v>44</v>
      </c>
      <c r="J440" s="16">
        <v>54</v>
      </c>
      <c r="K440" s="16">
        <v>43</v>
      </c>
      <c r="L440" s="16">
        <v>45</v>
      </c>
      <c r="M440" s="16">
        <v>62</v>
      </c>
      <c r="N440" s="16">
        <v>60</v>
      </c>
      <c r="O440" s="16">
        <v>64</v>
      </c>
      <c r="P440" s="16">
        <v>57</v>
      </c>
      <c r="Q440" s="16">
        <v>63</v>
      </c>
      <c r="R440" s="16">
        <v>56</v>
      </c>
      <c r="S440" s="16">
        <v>67</v>
      </c>
      <c r="T440" s="17">
        <v>702</v>
      </c>
      <c r="U440" s="16">
        <v>0.68200000000000005</v>
      </c>
      <c r="V440" s="16">
        <v>0.81400000000000006</v>
      </c>
      <c r="W440" s="21">
        <v>2.7000000000000003E-2</v>
      </c>
      <c r="X440" s="16">
        <v>0.11599999999999999</v>
      </c>
      <c r="Y440" s="21" t="str">
        <f>VLOOKUP(A440, [1]Data!$A:$F, 6, FALSE)</f>
        <v>*</v>
      </c>
      <c r="Z440" s="16" t="s">
        <v>39</v>
      </c>
      <c r="AA440" s="23">
        <v>3.526093065738678E-2</v>
      </c>
      <c r="AB440" s="16">
        <v>6.0599999999999994E-2</v>
      </c>
      <c r="AC440" s="16">
        <f>VLOOKUP(A440, [1]Data!$A:$M, 13, FALSE)</f>
        <v>0.11349999999999999</v>
      </c>
      <c r="AD440" s="16" t="s">
        <v>580</v>
      </c>
      <c r="AE440" s="16" t="s">
        <v>46</v>
      </c>
      <c r="AF440" s="16">
        <v>2927540</v>
      </c>
    </row>
    <row r="441" spans="1:32" ht="15.75" customHeight="1" x14ac:dyDescent="0.35">
      <c r="A441" s="16" t="s">
        <v>47</v>
      </c>
      <c r="B441" s="16" t="s">
        <v>48</v>
      </c>
      <c r="C441" s="16" t="s">
        <v>42</v>
      </c>
      <c r="D441" s="16">
        <v>2278</v>
      </c>
      <c r="E441" s="16">
        <v>2347</v>
      </c>
      <c r="F441" s="16">
        <v>69</v>
      </c>
      <c r="G441" s="16">
        <v>185</v>
      </c>
      <c r="H441" s="16">
        <v>162</v>
      </c>
      <c r="I441" s="16">
        <v>176</v>
      </c>
      <c r="J441" s="16">
        <v>170</v>
      </c>
      <c r="K441" s="16">
        <v>163</v>
      </c>
      <c r="L441" s="16">
        <v>161</v>
      </c>
      <c r="M441" s="16">
        <v>194</v>
      </c>
      <c r="N441" s="16">
        <v>176</v>
      </c>
      <c r="O441" s="16">
        <v>193</v>
      </c>
      <c r="P441" s="16">
        <v>198</v>
      </c>
      <c r="Q441" s="16">
        <v>164</v>
      </c>
      <c r="R441" s="16">
        <v>169</v>
      </c>
      <c r="S441" s="16">
        <v>167</v>
      </c>
      <c r="T441" s="17">
        <v>2207.33</v>
      </c>
      <c r="U441" s="16">
        <v>0.24100000000000002</v>
      </c>
      <c r="V441" s="16">
        <v>0.92900000000000005</v>
      </c>
      <c r="W441" s="21">
        <v>1.2E-2</v>
      </c>
      <c r="X441" s="16">
        <v>3.1E-2</v>
      </c>
      <c r="Y441" s="21" t="str">
        <f>VLOOKUP(A441, [1]Data!$A:$F, 6, FALSE)</f>
        <v>*</v>
      </c>
      <c r="Z441" s="16">
        <v>2.3E-2</v>
      </c>
      <c r="AB441" s="16">
        <v>2.5999999999999999E-3</v>
      </c>
      <c r="AC441" s="16">
        <f>VLOOKUP(A441, [1]Data!$A:$M, 13, FALSE)</f>
        <v>0.14929999999999999</v>
      </c>
      <c r="AD441" s="16" t="s">
        <v>43</v>
      </c>
      <c r="AE441" s="16" t="s">
        <v>46</v>
      </c>
      <c r="AF441" s="16">
        <v>2927570</v>
      </c>
    </row>
    <row r="442" spans="1:32" ht="15.75" customHeight="1" x14ac:dyDescent="0.35">
      <c r="A442" s="16" t="s">
        <v>746</v>
      </c>
      <c r="B442" s="16" t="s">
        <v>747</v>
      </c>
      <c r="C442" s="16" t="s">
        <v>4</v>
      </c>
      <c r="D442" s="16">
        <v>1970</v>
      </c>
      <c r="E442" s="16">
        <v>2061</v>
      </c>
      <c r="F442" s="16">
        <v>91</v>
      </c>
      <c r="G442" s="16">
        <v>127</v>
      </c>
      <c r="H442" s="16">
        <v>128</v>
      </c>
      <c r="I442" s="16">
        <v>150</v>
      </c>
      <c r="J442" s="16">
        <v>141</v>
      </c>
      <c r="K442" s="16">
        <v>147</v>
      </c>
      <c r="L442" s="16">
        <v>141</v>
      </c>
      <c r="M442" s="16">
        <v>154</v>
      </c>
      <c r="N442" s="16">
        <v>156</v>
      </c>
      <c r="O442" s="16">
        <v>173</v>
      </c>
      <c r="P442" s="16">
        <v>169</v>
      </c>
      <c r="Q442" s="16">
        <v>167</v>
      </c>
      <c r="R442" s="16">
        <v>169</v>
      </c>
      <c r="S442" s="16">
        <v>148</v>
      </c>
      <c r="T442" s="17">
        <v>1945.95</v>
      </c>
      <c r="U442" s="16">
        <v>0.42</v>
      </c>
      <c r="V442" s="16">
        <v>0.86799999999999999</v>
      </c>
      <c r="W442" s="21">
        <v>1.8000000000000002E-2</v>
      </c>
      <c r="X442" s="16">
        <v>5.4000000000000006E-2</v>
      </c>
      <c r="Y442" s="21">
        <f>VLOOKUP(A442, [1]Data!$A:$F, 6, FALSE)</f>
        <v>5.076142131979695E-3</v>
      </c>
      <c r="Z442" s="16">
        <v>5.0999999999999997E-2</v>
      </c>
      <c r="AB442" s="16">
        <v>1.2199999999999999E-2</v>
      </c>
      <c r="AC442" s="16">
        <f>VLOOKUP(A442, [1]Data!$A:$M, 13, FALSE)</f>
        <v>0.14779999999999999</v>
      </c>
      <c r="AD442" s="16" t="s">
        <v>741</v>
      </c>
      <c r="AE442" s="16" t="s">
        <v>34</v>
      </c>
      <c r="AF442" s="16">
        <v>2927630</v>
      </c>
    </row>
    <row r="443" spans="1:32" ht="15.75" customHeight="1" x14ac:dyDescent="0.35">
      <c r="A443" s="16" t="s">
        <v>1075</v>
      </c>
      <c r="B443" s="16" t="s">
        <v>1076</v>
      </c>
      <c r="C443" s="16" t="s">
        <v>32</v>
      </c>
      <c r="D443" s="16">
        <v>540</v>
      </c>
      <c r="E443" s="16">
        <v>575</v>
      </c>
      <c r="F443" s="16">
        <v>35</v>
      </c>
      <c r="G443" s="16">
        <v>47</v>
      </c>
      <c r="H443" s="16">
        <v>45</v>
      </c>
      <c r="I443" s="16">
        <v>46</v>
      </c>
      <c r="J443" s="16">
        <v>45</v>
      </c>
      <c r="K443" s="16">
        <v>47</v>
      </c>
      <c r="L443" s="16">
        <v>40</v>
      </c>
      <c r="M443" s="16">
        <v>39</v>
      </c>
      <c r="N443" s="16">
        <v>27</v>
      </c>
      <c r="O443" s="16">
        <v>41</v>
      </c>
      <c r="P443" s="16">
        <v>39</v>
      </c>
      <c r="Q443" s="16">
        <v>56</v>
      </c>
      <c r="R443" s="16">
        <v>33</v>
      </c>
      <c r="S443" s="16">
        <v>35</v>
      </c>
      <c r="T443" s="17">
        <v>520.24</v>
      </c>
      <c r="U443" s="16">
        <v>0.41700000000000004</v>
      </c>
      <c r="V443" s="16">
        <v>0.95</v>
      </c>
      <c r="W443" s="21" t="s">
        <v>39</v>
      </c>
      <c r="X443" s="16">
        <v>1.1000000000000001E-2</v>
      </c>
      <c r="Y443" s="21" t="str">
        <f>VLOOKUP(A443, [1]Data!$A:$F, 6, FALSE)</f>
        <v>*</v>
      </c>
      <c r="Z443" s="16">
        <v>2.6000000000000002E-2</v>
      </c>
      <c r="AB443" s="16" t="s">
        <v>39</v>
      </c>
      <c r="AC443" s="16">
        <f>VLOOKUP(A443, [1]Data!$A:$M, 13, FALSE)</f>
        <v>0.13070000000000001</v>
      </c>
      <c r="AD443" s="16" t="s">
        <v>1077</v>
      </c>
      <c r="AE443" s="16" t="s">
        <v>34</v>
      </c>
      <c r="AF443" s="16">
        <v>2927660</v>
      </c>
    </row>
    <row r="444" spans="1:32" ht="15.75" customHeight="1" x14ac:dyDescent="0.35">
      <c r="A444" s="16" t="s">
        <v>1078</v>
      </c>
      <c r="B444" s="16" t="s">
        <v>1079</v>
      </c>
      <c r="C444" s="16" t="s">
        <v>32</v>
      </c>
      <c r="D444" s="16">
        <v>494</v>
      </c>
      <c r="E444" s="16">
        <v>503</v>
      </c>
      <c r="F444" s="16">
        <v>9</v>
      </c>
      <c r="G444" s="16">
        <v>31</v>
      </c>
      <c r="H444" s="16">
        <v>23</v>
      </c>
      <c r="I444" s="16">
        <v>31</v>
      </c>
      <c r="J444" s="16">
        <v>35</v>
      </c>
      <c r="K444" s="16">
        <v>47</v>
      </c>
      <c r="L444" s="16">
        <v>48</v>
      </c>
      <c r="M444" s="16">
        <v>33</v>
      </c>
      <c r="N444" s="16">
        <v>41</v>
      </c>
      <c r="O444" s="16">
        <v>42</v>
      </c>
      <c r="P444" s="16">
        <v>47</v>
      </c>
      <c r="Q444" s="16">
        <v>39</v>
      </c>
      <c r="R444" s="16">
        <v>40</v>
      </c>
      <c r="S444" s="16">
        <v>37</v>
      </c>
      <c r="T444" s="17">
        <v>520.66</v>
      </c>
      <c r="U444" s="16">
        <v>0.48200000000000004</v>
      </c>
      <c r="V444" s="16">
        <v>0.9840000000000001</v>
      </c>
      <c r="W444" s="21" t="s">
        <v>39</v>
      </c>
      <c r="X444" s="16" t="s">
        <v>39</v>
      </c>
      <c r="Y444" s="21" t="str">
        <f>VLOOKUP(A444, [1]Data!$A:$F, 6, FALSE)</f>
        <v>*</v>
      </c>
      <c r="Z444" s="16">
        <v>1.3999999999999999E-2</v>
      </c>
      <c r="AB444" s="16" t="s">
        <v>39</v>
      </c>
      <c r="AC444" s="16">
        <f>VLOOKUP(A444, [1]Data!$A:$M, 13, FALSE)</f>
        <v>0.13070000000000001</v>
      </c>
      <c r="AD444" s="16" t="s">
        <v>1080</v>
      </c>
      <c r="AE444" s="16" t="s">
        <v>34</v>
      </c>
      <c r="AF444" s="16">
        <v>2920700</v>
      </c>
    </row>
    <row r="445" spans="1:32" ht="15.75" customHeight="1" x14ac:dyDescent="0.35">
      <c r="A445" s="16" t="s">
        <v>1081</v>
      </c>
      <c r="B445" s="16" t="s">
        <v>1082</v>
      </c>
      <c r="C445" s="16" t="s">
        <v>5</v>
      </c>
      <c r="D445" s="16">
        <v>747</v>
      </c>
      <c r="E445" s="16">
        <v>765</v>
      </c>
      <c r="F445" s="16">
        <v>18</v>
      </c>
      <c r="G445" s="16">
        <v>47</v>
      </c>
      <c r="H445" s="16">
        <v>50</v>
      </c>
      <c r="I445" s="16">
        <v>54</v>
      </c>
      <c r="J445" s="16">
        <v>45</v>
      </c>
      <c r="K445" s="16">
        <v>51</v>
      </c>
      <c r="L445" s="16">
        <v>55</v>
      </c>
      <c r="M445" s="16">
        <v>57</v>
      </c>
      <c r="N445" s="16">
        <v>62</v>
      </c>
      <c r="O445" s="16">
        <v>57</v>
      </c>
      <c r="P445" s="16">
        <v>75</v>
      </c>
      <c r="Q445" s="16">
        <v>74</v>
      </c>
      <c r="R445" s="16">
        <v>63</v>
      </c>
      <c r="S445" s="16">
        <v>57</v>
      </c>
      <c r="T445" s="17">
        <v>717.2</v>
      </c>
      <c r="U445" s="16">
        <v>0.441</v>
      </c>
      <c r="V445" s="16">
        <v>0.95</v>
      </c>
      <c r="W445" s="21">
        <v>9.0000000000000011E-3</v>
      </c>
      <c r="X445" s="16">
        <v>9.0000000000000011E-3</v>
      </c>
      <c r="Y445" s="21" t="str">
        <f>VLOOKUP(A445, [1]Data!$A:$F, 6, FALSE)</f>
        <v>*</v>
      </c>
      <c r="Z445" s="16">
        <v>2.5000000000000001E-2</v>
      </c>
      <c r="AB445" s="16" t="s">
        <v>39</v>
      </c>
      <c r="AC445" s="16">
        <f>VLOOKUP(A445, [1]Data!$A:$M, 13, FALSE)</f>
        <v>0.13070000000000001</v>
      </c>
      <c r="AD445" s="16" t="s">
        <v>1083</v>
      </c>
      <c r="AE445" s="16" t="s">
        <v>34</v>
      </c>
      <c r="AF445" s="16">
        <v>2915450</v>
      </c>
    </row>
    <row r="446" spans="1:32" ht="15.75" customHeight="1" x14ac:dyDescent="0.35">
      <c r="A446" s="16" t="s">
        <v>1088</v>
      </c>
      <c r="B446" s="16" t="s">
        <v>1089</v>
      </c>
      <c r="C446" s="16" t="s">
        <v>5</v>
      </c>
      <c r="D446" s="16">
        <v>270</v>
      </c>
      <c r="E446" s="16">
        <v>299</v>
      </c>
      <c r="F446" s="16">
        <v>29</v>
      </c>
      <c r="G446" s="16">
        <v>17</v>
      </c>
      <c r="H446" s="16">
        <v>16</v>
      </c>
      <c r="I446" s="16">
        <v>22</v>
      </c>
      <c r="J446" s="16">
        <v>16</v>
      </c>
      <c r="K446" s="16">
        <v>12</v>
      </c>
      <c r="L446" s="16">
        <v>19</v>
      </c>
      <c r="M446" s="16">
        <v>22</v>
      </c>
      <c r="N446" s="16">
        <v>33</v>
      </c>
      <c r="O446" s="16">
        <v>27</v>
      </c>
      <c r="P446" s="16">
        <v>21</v>
      </c>
      <c r="Q446" s="16">
        <v>26</v>
      </c>
      <c r="R446" s="16">
        <v>25</v>
      </c>
      <c r="S446" s="16">
        <v>14</v>
      </c>
      <c r="T446" s="17">
        <v>276</v>
      </c>
      <c r="U446" s="16">
        <v>1</v>
      </c>
      <c r="V446" s="16">
        <v>0.68900000000000006</v>
      </c>
      <c r="W446" s="21">
        <v>0.17800000000000002</v>
      </c>
      <c r="X446" s="16" t="s">
        <v>39</v>
      </c>
      <c r="Y446" s="21" t="str">
        <f>VLOOKUP(A446, [1]Data!$A:$F, 6, FALSE)</f>
        <v>*</v>
      </c>
      <c r="Z446" s="16">
        <v>0.13</v>
      </c>
      <c r="AB446" s="16" t="s">
        <v>39</v>
      </c>
      <c r="AC446" s="16">
        <f>VLOOKUP(A446, [1]Data!$A:$M, 13, FALSE)</f>
        <v>0.13070000000000001</v>
      </c>
      <c r="AD446" s="16" t="s">
        <v>1083</v>
      </c>
      <c r="AE446" s="16" t="s">
        <v>46</v>
      </c>
      <c r="AF446" s="16">
        <v>2921420</v>
      </c>
    </row>
    <row r="447" spans="1:32" ht="15.75" customHeight="1" x14ac:dyDescent="0.35">
      <c r="A447" s="16" t="s">
        <v>1086</v>
      </c>
      <c r="B447" s="16" t="s">
        <v>1087</v>
      </c>
      <c r="C447" s="16" t="s">
        <v>5</v>
      </c>
      <c r="D447" s="16">
        <v>882</v>
      </c>
      <c r="E447" s="16">
        <v>915</v>
      </c>
      <c r="F447" s="16">
        <v>33</v>
      </c>
      <c r="G447" s="16">
        <v>57</v>
      </c>
      <c r="H447" s="16">
        <v>55</v>
      </c>
      <c r="I447" s="16">
        <v>53</v>
      </c>
      <c r="J447" s="16">
        <v>53</v>
      </c>
      <c r="K447" s="16">
        <v>49</v>
      </c>
      <c r="L447" s="16">
        <v>63</v>
      </c>
      <c r="M447" s="16">
        <v>62</v>
      </c>
      <c r="N447" s="16">
        <v>68</v>
      </c>
      <c r="O447" s="16">
        <v>85</v>
      </c>
      <c r="P447" s="16">
        <v>72</v>
      </c>
      <c r="Q447" s="16">
        <v>94</v>
      </c>
      <c r="R447" s="16">
        <v>89</v>
      </c>
      <c r="S447" s="16">
        <v>82</v>
      </c>
      <c r="T447" s="17">
        <v>849.13</v>
      </c>
      <c r="U447" s="16">
        <v>0.41100000000000003</v>
      </c>
      <c r="V447" s="16">
        <v>0.94200000000000006</v>
      </c>
      <c r="W447" s="21">
        <v>1.3999999999999999E-2</v>
      </c>
      <c r="X447" s="16">
        <v>2.4E-2</v>
      </c>
      <c r="Y447" s="21" t="str">
        <f>VLOOKUP(A447, [1]Data!$A:$F, 6, FALSE)</f>
        <v>*</v>
      </c>
      <c r="Z447" s="16">
        <v>0.02</v>
      </c>
      <c r="AB447" s="16">
        <v>9.1000000000000004E-3</v>
      </c>
      <c r="AC447" s="16">
        <f>VLOOKUP(A447, [1]Data!$A:$M, 13, FALSE)</f>
        <v>0.13070000000000001</v>
      </c>
      <c r="AD447" s="16" t="s">
        <v>1083</v>
      </c>
      <c r="AE447" s="16" t="s">
        <v>34</v>
      </c>
      <c r="AF447" s="16">
        <v>2904890</v>
      </c>
    </row>
    <row r="448" spans="1:32" ht="15.75" customHeight="1" x14ac:dyDescent="0.35">
      <c r="A448" s="16" t="s">
        <v>556</v>
      </c>
      <c r="B448" s="16" t="s">
        <v>557</v>
      </c>
      <c r="C448" s="16" t="s">
        <v>3</v>
      </c>
      <c r="D448" s="16">
        <v>380</v>
      </c>
      <c r="E448" s="16">
        <v>380</v>
      </c>
      <c r="F448" s="16" t="s">
        <v>39</v>
      </c>
      <c r="G448" s="16">
        <v>47</v>
      </c>
      <c r="H448" s="16">
        <v>47</v>
      </c>
      <c r="I448" s="16">
        <v>45</v>
      </c>
      <c r="J448" s="16">
        <v>45</v>
      </c>
      <c r="K448" s="16">
        <v>46</v>
      </c>
      <c r="L448" s="16">
        <v>46</v>
      </c>
      <c r="M448" s="16">
        <v>43</v>
      </c>
      <c r="N448" s="16">
        <v>28</v>
      </c>
      <c r="O448" s="16">
        <v>33</v>
      </c>
      <c r="P448" s="16" t="s">
        <v>39</v>
      </c>
      <c r="Q448" s="16" t="s">
        <v>39</v>
      </c>
      <c r="R448" s="16" t="s">
        <v>39</v>
      </c>
      <c r="S448" s="16" t="s">
        <v>39</v>
      </c>
      <c r="T448" s="17">
        <v>380</v>
      </c>
      <c r="U448" s="16">
        <v>0.75800000000000001</v>
      </c>
      <c r="V448" s="16">
        <v>9.1999999999999901E-2</v>
      </c>
      <c r="W448" s="21">
        <v>0.4</v>
      </c>
      <c r="X448" s="16">
        <v>0.47399999999999998</v>
      </c>
      <c r="Y448" s="21">
        <f>VLOOKUP(A448, [1]Data!$A:$F, 6, FALSE)</f>
        <v>2.8947368421052631E-2</v>
      </c>
      <c r="Z448" s="16" t="s">
        <v>39</v>
      </c>
      <c r="AB448" s="16">
        <v>0.55530000000000002</v>
      </c>
      <c r="AC448" s="16">
        <f>VLOOKUP(A448, [1]Data!$A:$M, 13, FALSE)</f>
        <v>0.11349999999999999</v>
      </c>
      <c r="AD448" s="16" t="s">
        <v>515</v>
      </c>
      <c r="AE448" s="16" t="s">
        <v>122</v>
      </c>
      <c r="AF448" s="16">
        <v>2900019</v>
      </c>
    </row>
    <row r="449" spans="1:32" ht="15.75" customHeight="1" x14ac:dyDescent="0.35">
      <c r="A449" s="16" t="s">
        <v>882</v>
      </c>
      <c r="B449" s="16" t="s">
        <v>883</v>
      </c>
      <c r="C449" s="16" t="s">
        <v>6</v>
      </c>
      <c r="D449" s="16">
        <v>4816</v>
      </c>
      <c r="E449" s="16">
        <v>5022</v>
      </c>
      <c r="F449" s="16">
        <v>206</v>
      </c>
      <c r="G449" s="16">
        <v>341</v>
      </c>
      <c r="H449" s="16">
        <v>361</v>
      </c>
      <c r="I449" s="16">
        <v>396</v>
      </c>
      <c r="J449" s="16">
        <v>353</v>
      </c>
      <c r="K449" s="16">
        <v>388</v>
      </c>
      <c r="L449" s="16">
        <v>371</v>
      </c>
      <c r="M449" s="16">
        <v>369</v>
      </c>
      <c r="N449" s="16">
        <v>365</v>
      </c>
      <c r="O449" s="16">
        <v>362</v>
      </c>
      <c r="P449" s="16">
        <v>430</v>
      </c>
      <c r="Q449" s="16">
        <v>361</v>
      </c>
      <c r="R449" s="16">
        <v>353</v>
      </c>
      <c r="S449" s="16">
        <v>366</v>
      </c>
      <c r="T449" s="17">
        <v>4652.43</v>
      </c>
      <c r="U449" s="16">
        <v>0.51</v>
      </c>
      <c r="V449" s="16">
        <v>0.66</v>
      </c>
      <c r="W449" s="21">
        <v>4.4999999999999998E-2</v>
      </c>
      <c r="X449" s="16">
        <v>0.187</v>
      </c>
      <c r="Y449" s="21">
        <f>VLOOKUP(A449, [1]Data!$A:$F, 6, FALSE)</f>
        <v>7.6827242524916944E-3</v>
      </c>
      <c r="Z449" s="16">
        <v>8.900000000000001E-2</v>
      </c>
      <c r="AA449" s="23">
        <v>1.0589701123535633E-2</v>
      </c>
      <c r="AB449" s="16">
        <v>8.8699999999999904E-2</v>
      </c>
      <c r="AC449" s="16">
        <f>VLOOKUP(A449, [1]Data!$A:$M, 13, FALSE)</f>
        <v>0.13070000000000001</v>
      </c>
      <c r="AD449" s="16" t="s">
        <v>873</v>
      </c>
      <c r="AE449" s="16" t="s">
        <v>46</v>
      </c>
      <c r="AF449" s="16">
        <v>2927830</v>
      </c>
    </row>
    <row r="450" spans="1:32" ht="15.75" customHeight="1" x14ac:dyDescent="0.35">
      <c r="A450" s="16" t="s">
        <v>371</v>
      </c>
      <c r="B450" s="16" t="s">
        <v>372</v>
      </c>
      <c r="C450" s="16" t="s">
        <v>5</v>
      </c>
      <c r="D450" s="16">
        <v>692</v>
      </c>
      <c r="E450" s="16">
        <v>724</v>
      </c>
      <c r="F450" s="16">
        <v>32</v>
      </c>
      <c r="G450" s="16">
        <v>66</v>
      </c>
      <c r="H450" s="16">
        <v>47</v>
      </c>
      <c r="I450" s="16">
        <v>49</v>
      </c>
      <c r="J450" s="16">
        <v>65</v>
      </c>
      <c r="K450" s="16">
        <v>41</v>
      </c>
      <c r="L450" s="16">
        <v>63</v>
      </c>
      <c r="M450" s="16">
        <v>54</v>
      </c>
      <c r="N450" s="16">
        <v>50</v>
      </c>
      <c r="O450" s="16">
        <v>57</v>
      </c>
      <c r="P450" s="16">
        <v>62</v>
      </c>
      <c r="Q450" s="16">
        <v>49</v>
      </c>
      <c r="R450" s="16">
        <v>55</v>
      </c>
      <c r="S450" s="16">
        <v>34</v>
      </c>
      <c r="T450" s="17">
        <v>670</v>
      </c>
      <c r="U450" s="16">
        <v>1</v>
      </c>
      <c r="V450" s="16">
        <v>0.59399999999999997</v>
      </c>
      <c r="W450" s="21" t="s">
        <v>39</v>
      </c>
      <c r="X450" s="16">
        <v>0.374</v>
      </c>
      <c r="Y450" s="21" t="str">
        <f>VLOOKUP(A450, [1]Data!$A:$F, 6, FALSE)</f>
        <v>*</v>
      </c>
      <c r="Z450" s="16">
        <v>2.5000000000000001E-2</v>
      </c>
      <c r="AB450" s="16">
        <v>0.14449999999999999</v>
      </c>
      <c r="AC450" s="16">
        <f>VLOOKUP(A450, [1]Data!$A:$M, 13, FALSE)</f>
        <v>0.13289999999999999</v>
      </c>
      <c r="AD450" s="16" t="s">
        <v>364</v>
      </c>
      <c r="AE450" s="16" t="s">
        <v>34</v>
      </c>
      <c r="AF450" s="16">
        <v>2927870</v>
      </c>
    </row>
    <row r="451" spans="1:32" ht="15.75" customHeight="1" x14ac:dyDescent="0.35">
      <c r="A451" s="16" t="s">
        <v>805</v>
      </c>
      <c r="B451" s="16" t="s">
        <v>806</v>
      </c>
      <c r="C451" s="16" t="s">
        <v>65</v>
      </c>
      <c r="D451" s="16">
        <v>1432</v>
      </c>
      <c r="E451" s="16">
        <v>1524</v>
      </c>
      <c r="F451" s="16">
        <v>92</v>
      </c>
      <c r="G451" s="16">
        <v>111</v>
      </c>
      <c r="H451" s="16">
        <v>114</v>
      </c>
      <c r="I451" s="16">
        <v>110</v>
      </c>
      <c r="J451" s="16">
        <v>91</v>
      </c>
      <c r="K451" s="16">
        <v>101</v>
      </c>
      <c r="L451" s="16">
        <v>120</v>
      </c>
      <c r="M451" s="16">
        <v>97</v>
      </c>
      <c r="N451" s="16">
        <v>100</v>
      </c>
      <c r="O451" s="16">
        <v>126</v>
      </c>
      <c r="P451" s="16">
        <v>125</v>
      </c>
      <c r="Q451" s="16">
        <v>125</v>
      </c>
      <c r="R451" s="16">
        <v>110</v>
      </c>
      <c r="S451" s="16">
        <v>102</v>
      </c>
      <c r="T451" s="17">
        <v>1414.06</v>
      </c>
      <c r="U451" s="16">
        <v>0.39600000000000002</v>
      </c>
      <c r="V451" s="16">
        <v>0.76700000000000002</v>
      </c>
      <c r="W451" s="21">
        <v>8.0000000000000002E-3</v>
      </c>
      <c r="X451" s="16">
        <v>3.7000000000000005E-2</v>
      </c>
      <c r="Y451" s="21" t="str">
        <f>VLOOKUP(A451, [1]Data!$A:$F, 6, FALSE)</f>
        <v>*</v>
      </c>
      <c r="Z451" s="16">
        <v>4.7E-2</v>
      </c>
      <c r="AA451" s="23">
        <v>0.13407821953296661</v>
      </c>
      <c r="AB451" s="16">
        <v>9.7999999999999997E-3</v>
      </c>
      <c r="AC451" s="16">
        <f>VLOOKUP(A451, [1]Data!$A:$M, 13, FALSE)</f>
        <v>0.13070000000000001</v>
      </c>
      <c r="AD451" s="16" t="s">
        <v>800</v>
      </c>
      <c r="AE451" s="16" t="s">
        <v>46</v>
      </c>
      <c r="AF451" s="16">
        <v>2927900</v>
      </c>
    </row>
    <row r="452" spans="1:32" ht="15.75" customHeight="1" x14ac:dyDescent="0.35">
      <c r="A452" s="16" t="s">
        <v>1204</v>
      </c>
      <c r="B452" s="16" t="s">
        <v>1205</v>
      </c>
      <c r="C452" s="16" t="s">
        <v>65</v>
      </c>
      <c r="D452" s="16">
        <v>659</v>
      </c>
      <c r="E452" s="16">
        <v>714</v>
      </c>
      <c r="F452" s="16">
        <v>55</v>
      </c>
      <c r="G452" s="16">
        <v>55</v>
      </c>
      <c r="H452" s="16">
        <v>48</v>
      </c>
      <c r="I452" s="16">
        <v>48</v>
      </c>
      <c r="J452" s="16">
        <v>49</v>
      </c>
      <c r="K452" s="16">
        <v>41</v>
      </c>
      <c r="L452" s="16">
        <v>44</v>
      </c>
      <c r="M452" s="16">
        <v>56</v>
      </c>
      <c r="N452" s="16">
        <v>56</v>
      </c>
      <c r="O452" s="16">
        <v>57</v>
      </c>
      <c r="P452" s="16">
        <v>58</v>
      </c>
      <c r="Q452" s="16">
        <v>58</v>
      </c>
      <c r="R452" s="16">
        <v>55</v>
      </c>
      <c r="S452" s="16">
        <v>34</v>
      </c>
      <c r="T452" s="17">
        <v>674</v>
      </c>
      <c r="U452" s="16">
        <v>0.59299999999999997</v>
      </c>
      <c r="V452" s="16">
        <v>0.93</v>
      </c>
      <c r="W452" s="21">
        <v>2.3E-2</v>
      </c>
      <c r="X452" s="16">
        <v>0.03</v>
      </c>
      <c r="Y452" s="21" t="str">
        <f>VLOOKUP(A452, [1]Data!$A:$F, 6, FALSE)</f>
        <v>*</v>
      </c>
      <c r="Z452" s="16">
        <v>1.2E-2</v>
      </c>
      <c r="AB452" s="16" t="s">
        <v>39</v>
      </c>
      <c r="AC452" s="16">
        <f>VLOOKUP(A452, [1]Data!$A:$M, 13, FALSE)</f>
        <v>0.16670000000000001</v>
      </c>
      <c r="AD452" s="16" t="s">
        <v>1199</v>
      </c>
      <c r="AE452" s="16" t="s">
        <v>34</v>
      </c>
      <c r="AF452" s="16">
        <v>2927930</v>
      </c>
    </row>
    <row r="453" spans="1:32" ht="15.75" customHeight="1" x14ac:dyDescent="0.35">
      <c r="A453" s="16" t="s">
        <v>452</v>
      </c>
      <c r="B453" s="16" t="s">
        <v>453</v>
      </c>
      <c r="C453" s="16" t="s">
        <v>6</v>
      </c>
      <c r="D453" s="16">
        <v>51</v>
      </c>
      <c r="E453" s="16">
        <v>51</v>
      </c>
      <c r="F453" s="16" t="s">
        <v>39</v>
      </c>
      <c r="G453" s="16">
        <v>7</v>
      </c>
      <c r="H453" s="16" t="s">
        <v>39</v>
      </c>
      <c r="I453" s="16">
        <v>9</v>
      </c>
      <c r="J453" s="16">
        <v>5</v>
      </c>
      <c r="K453" s="16" t="s">
        <v>39</v>
      </c>
      <c r="L453" s="16">
        <v>5</v>
      </c>
      <c r="M453" s="16">
        <v>8</v>
      </c>
      <c r="N453" s="16">
        <v>6</v>
      </c>
      <c r="O453" s="16" t="s">
        <v>39</v>
      </c>
      <c r="P453" s="16" t="s">
        <v>39</v>
      </c>
      <c r="Q453" s="16" t="s">
        <v>39</v>
      </c>
      <c r="R453" s="16" t="s">
        <v>39</v>
      </c>
      <c r="S453" s="16" t="s">
        <v>39</v>
      </c>
      <c r="T453" s="17">
        <v>49</v>
      </c>
      <c r="U453" s="16">
        <v>0.30599999999999999</v>
      </c>
      <c r="V453" s="16">
        <v>1</v>
      </c>
      <c r="W453" s="21" t="s">
        <v>39</v>
      </c>
      <c r="X453" s="16" t="s">
        <v>39</v>
      </c>
      <c r="Y453" s="21" t="str">
        <f>VLOOKUP(A453, [1]Data!$A:$F, 6, FALSE)</f>
        <v>*</v>
      </c>
      <c r="Z453" s="16" t="s">
        <v>39</v>
      </c>
      <c r="AB453" s="16" t="s">
        <v>39</v>
      </c>
      <c r="AC453" s="16">
        <f>VLOOKUP(A453, [1]Data!$A:$M, 13, FALSE)</f>
        <v>0.11349999999999999</v>
      </c>
      <c r="AD453" s="16" t="s">
        <v>451</v>
      </c>
      <c r="AE453" s="16" t="s">
        <v>46</v>
      </c>
      <c r="AF453" s="16">
        <v>2928080</v>
      </c>
    </row>
    <row r="454" spans="1:32" ht="15.75" customHeight="1" x14ac:dyDescent="0.35">
      <c r="A454" s="16" t="s">
        <v>1104</v>
      </c>
      <c r="B454" s="16" t="s">
        <v>1105</v>
      </c>
      <c r="C454" s="16" t="s">
        <v>32</v>
      </c>
      <c r="D454" s="16">
        <v>672</v>
      </c>
      <c r="E454" s="16">
        <v>707</v>
      </c>
      <c r="F454" s="16">
        <v>35</v>
      </c>
      <c r="G454" s="16">
        <v>51</v>
      </c>
      <c r="H454" s="16">
        <v>46</v>
      </c>
      <c r="I454" s="16">
        <v>38</v>
      </c>
      <c r="J454" s="16">
        <v>44</v>
      </c>
      <c r="K454" s="16">
        <v>44</v>
      </c>
      <c r="L454" s="16">
        <v>40</v>
      </c>
      <c r="M454" s="16">
        <v>44</v>
      </c>
      <c r="N454" s="16">
        <v>59</v>
      </c>
      <c r="O454" s="16">
        <v>60</v>
      </c>
      <c r="P454" s="16">
        <v>73</v>
      </c>
      <c r="Q454" s="16">
        <v>55</v>
      </c>
      <c r="R454" s="16">
        <v>66</v>
      </c>
      <c r="S454" s="16">
        <v>52</v>
      </c>
      <c r="T454" s="17">
        <v>667.9</v>
      </c>
      <c r="U454" s="16">
        <v>0.41499999999999998</v>
      </c>
      <c r="V454" s="16">
        <v>0.92299999999999993</v>
      </c>
      <c r="W454" s="21">
        <v>6.9999999999999993E-3</v>
      </c>
      <c r="X454" s="16">
        <v>2.2000000000000002E-2</v>
      </c>
      <c r="Y454" s="21" t="str">
        <f>VLOOKUP(A454, [1]Data!$A:$F, 6, FALSE)</f>
        <v>*</v>
      </c>
      <c r="Z454" s="16">
        <v>4.2000000000000003E-2</v>
      </c>
      <c r="AB454" s="16" t="s">
        <v>39</v>
      </c>
      <c r="AC454" s="16">
        <f>VLOOKUP(A454, [1]Data!$A:$M, 13, FALSE)</f>
        <v>0.13070000000000001</v>
      </c>
      <c r="AD454" s="16" t="s">
        <v>1103</v>
      </c>
      <c r="AE454" s="16" t="s">
        <v>34</v>
      </c>
      <c r="AF454" s="16">
        <v>2928110</v>
      </c>
    </row>
    <row r="455" spans="1:32" ht="15.75" customHeight="1" x14ac:dyDescent="0.35">
      <c r="A455" s="16" t="s">
        <v>1174</v>
      </c>
      <c r="B455" s="16" t="s">
        <v>1175</v>
      </c>
      <c r="C455" s="16" t="s">
        <v>65</v>
      </c>
      <c r="D455" s="16">
        <v>165</v>
      </c>
      <c r="E455" s="16">
        <v>175</v>
      </c>
      <c r="F455" s="16">
        <v>10</v>
      </c>
      <c r="G455" s="16">
        <v>12</v>
      </c>
      <c r="H455" s="16">
        <v>15</v>
      </c>
      <c r="I455" s="16">
        <v>12</v>
      </c>
      <c r="J455" s="16">
        <v>12</v>
      </c>
      <c r="K455" s="16">
        <v>9</v>
      </c>
      <c r="L455" s="16">
        <v>12</v>
      </c>
      <c r="M455" s="16">
        <v>15</v>
      </c>
      <c r="N455" s="16">
        <v>12</v>
      </c>
      <c r="O455" s="16">
        <v>12</v>
      </c>
      <c r="P455" s="16">
        <v>13</v>
      </c>
      <c r="Q455" s="16">
        <v>12</v>
      </c>
      <c r="R455" s="16">
        <v>16</v>
      </c>
      <c r="S455" s="16">
        <v>13</v>
      </c>
      <c r="T455" s="17">
        <v>167.5</v>
      </c>
      <c r="U455" s="16">
        <v>0.53400000000000003</v>
      </c>
      <c r="V455" s="16">
        <v>0.95799999999999996</v>
      </c>
      <c r="W455" s="21" t="s">
        <v>39</v>
      </c>
      <c r="X455" s="16">
        <v>0.03</v>
      </c>
      <c r="Y455" s="21" t="str">
        <f>VLOOKUP(A455, [1]Data!$A:$F, 6, FALSE)</f>
        <v>*</v>
      </c>
      <c r="Z455" s="16" t="s">
        <v>39</v>
      </c>
      <c r="AB455" s="16" t="s">
        <v>39</v>
      </c>
      <c r="AC455" s="16">
        <f>VLOOKUP(A455, [1]Data!$A:$M, 13, FALSE)</f>
        <v>0.13070000000000001</v>
      </c>
      <c r="AD455" s="16" t="s">
        <v>1171</v>
      </c>
      <c r="AE455" s="16" t="s">
        <v>34</v>
      </c>
      <c r="AF455" s="16">
        <v>2928170</v>
      </c>
    </row>
    <row r="456" spans="1:32" ht="15.75" customHeight="1" x14ac:dyDescent="0.35">
      <c r="A456" s="16" t="s">
        <v>75</v>
      </c>
      <c r="B456" s="16" t="s">
        <v>76</v>
      </c>
      <c r="C456" s="16" t="s">
        <v>65</v>
      </c>
      <c r="D456" s="16">
        <v>110</v>
      </c>
      <c r="E456" s="16">
        <v>134</v>
      </c>
      <c r="F456" s="16">
        <v>24</v>
      </c>
      <c r="G456" s="16">
        <v>8</v>
      </c>
      <c r="H456" s="16">
        <v>8</v>
      </c>
      <c r="I456" s="16">
        <v>17</v>
      </c>
      <c r="J456" s="16">
        <v>15</v>
      </c>
      <c r="K456" s="16">
        <v>12</v>
      </c>
      <c r="L456" s="16">
        <v>16</v>
      </c>
      <c r="M456" s="16">
        <v>7</v>
      </c>
      <c r="N456" s="16">
        <v>10</v>
      </c>
      <c r="O456" s="16">
        <v>17</v>
      </c>
      <c r="P456" s="16" t="s">
        <v>39</v>
      </c>
      <c r="Q456" s="16" t="s">
        <v>39</v>
      </c>
      <c r="R456" s="16" t="s">
        <v>39</v>
      </c>
      <c r="S456" s="16" t="s">
        <v>39</v>
      </c>
      <c r="T456" s="17">
        <v>105</v>
      </c>
      <c r="U456" s="16">
        <v>0.94299999999999995</v>
      </c>
      <c r="V456" s="16">
        <v>0.96400000000000008</v>
      </c>
      <c r="W456" s="21" t="s">
        <v>39</v>
      </c>
      <c r="X456" s="16" t="s">
        <v>39</v>
      </c>
      <c r="Y456" s="21" t="str">
        <f>VLOOKUP(A456, [1]Data!$A:$F, 6, FALSE)</f>
        <v>*</v>
      </c>
      <c r="Z456" s="16" t="s">
        <v>39</v>
      </c>
      <c r="AB456" s="16" t="s">
        <v>39</v>
      </c>
      <c r="AC456" s="16">
        <f>VLOOKUP(A456, [1]Data!$A:$M, 13, FALSE)</f>
        <v>0.14929999999999999</v>
      </c>
      <c r="AD456" s="16" t="s">
        <v>66</v>
      </c>
      <c r="AE456" s="16" t="s">
        <v>34</v>
      </c>
      <c r="AF456" s="16">
        <v>2928200</v>
      </c>
    </row>
    <row r="457" spans="1:32" ht="15.75" customHeight="1" x14ac:dyDescent="0.35">
      <c r="A457" s="16" t="s">
        <v>217</v>
      </c>
      <c r="B457" s="16" t="s">
        <v>218</v>
      </c>
      <c r="C457" s="16" t="s">
        <v>3</v>
      </c>
      <c r="D457" s="16">
        <v>772</v>
      </c>
      <c r="E457" s="16">
        <v>810</v>
      </c>
      <c r="F457" s="16">
        <v>38</v>
      </c>
      <c r="G457" s="16">
        <v>49</v>
      </c>
      <c r="H457" s="16">
        <v>54</v>
      </c>
      <c r="I457" s="16">
        <v>59</v>
      </c>
      <c r="J457" s="16">
        <v>61</v>
      </c>
      <c r="K457" s="16">
        <v>67</v>
      </c>
      <c r="L457" s="16">
        <v>56</v>
      </c>
      <c r="M457" s="16">
        <v>53</v>
      </c>
      <c r="N457" s="16">
        <v>57</v>
      </c>
      <c r="O457" s="16">
        <v>64</v>
      </c>
      <c r="P457" s="16">
        <v>72</v>
      </c>
      <c r="Q457" s="16">
        <v>69</v>
      </c>
      <c r="R457" s="16">
        <v>61</v>
      </c>
      <c r="S457" s="16">
        <v>50</v>
      </c>
      <c r="T457" s="17">
        <v>759.56</v>
      </c>
      <c r="U457" s="16">
        <v>0.36799999999999999</v>
      </c>
      <c r="V457" s="16">
        <v>0.93299999999999994</v>
      </c>
      <c r="W457" s="21" t="s">
        <v>39</v>
      </c>
      <c r="X457" s="16">
        <v>3.2000000000000001E-2</v>
      </c>
      <c r="Y457" s="21" t="str">
        <f>VLOOKUP(A457, [1]Data!$A:$F, 6, FALSE)</f>
        <v>*</v>
      </c>
      <c r="Z457" s="16">
        <v>1.7000000000000001E-2</v>
      </c>
      <c r="AA457" s="23">
        <v>1.1658031493425369E-2</v>
      </c>
      <c r="AB457" s="16" t="s">
        <v>39</v>
      </c>
      <c r="AC457" s="16">
        <f>VLOOKUP(A457, [1]Data!$A:$M, 13, FALSE)</f>
        <v>0.13289999999999999</v>
      </c>
      <c r="AD457" s="16" t="s">
        <v>212</v>
      </c>
      <c r="AE457" s="16" t="s">
        <v>34</v>
      </c>
      <c r="AF457" s="16">
        <v>2910320</v>
      </c>
    </row>
    <row r="458" spans="1:32" ht="15.75" customHeight="1" x14ac:dyDescent="0.35">
      <c r="A458" s="16" t="s">
        <v>1090</v>
      </c>
      <c r="B458" s="16" t="s">
        <v>1091</v>
      </c>
      <c r="C458" s="16" t="s">
        <v>5</v>
      </c>
      <c r="D458" s="16">
        <v>3279</v>
      </c>
      <c r="E458" s="16">
        <v>3376</v>
      </c>
      <c r="F458" s="16">
        <v>97</v>
      </c>
      <c r="G458" s="16">
        <v>279</v>
      </c>
      <c r="H458" s="16">
        <v>230</v>
      </c>
      <c r="I458" s="16">
        <v>246</v>
      </c>
      <c r="J458" s="16">
        <v>257</v>
      </c>
      <c r="K458" s="16">
        <v>233</v>
      </c>
      <c r="L458" s="16">
        <v>239</v>
      </c>
      <c r="M458" s="16">
        <v>250</v>
      </c>
      <c r="N458" s="16">
        <v>261</v>
      </c>
      <c r="O458" s="16">
        <v>252</v>
      </c>
      <c r="P458" s="16">
        <v>296</v>
      </c>
      <c r="Q458" s="16">
        <v>259</v>
      </c>
      <c r="R458" s="16">
        <v>232</v>
      </c>
      <c r="S458" s="16">
        <v>245</v>
      </c>
      <c r="T458" s="17">
        <v>3204.74</v>
      </c>
      <c r="U458" s="16">
        <v>0.98799999999999999</v>
      </c>
      <c r="V458" s="16">
        <v>0.53100000000000003</v>
      </c>
      <c r="W458" s="21">
        <v>0.33899999999999997</v>
      </c>
      <c r="X458" s="16">
        <v>4.4000000000000004E-2</v>
      </c>
      <c r="Y458" s="21">
        <f>VLOOKUP(A458, [1]Data!$A:$F, 6, FALSE)</f>
        <v>6.4043915827996338E-3</v>
      </c>
      <c r="Z458" s="16">
        <v>7.8E-2</v>
      </c>
      <c r="AB458" s="16">
        <v>6.7000000000000002E-3</v>
      </c>
      <c r="AC458" s="16">
        <f>VLOOKUP(A458, [1]Data!$A:$M, 13, FALSE)</f>
        <v>0.13070000000000001</v>
      </c>
      <c r="AD458" s="16" t="s">
        <v>1083</v>
      </c>
      <c r="AE458" s="16" t="s">
        <v>34</v>
      </c>
      <c r="AF458" s="16">
        <v>2928260</v>
      </c>
    </row>
    <row r="459" spans="1:32" ht="15.75" customHeight="1" x14ac:dyDescent="0.35">
      <c r="A459" s="16" t="s">
        <v>674</v>
      </c>
      <c r="B459" s="16" t="s">
        <v>675</v>
      </c>
      <c r="C459" s="16" t="s">
        <v>4</v>
      </c>
      <c r="D459" s="16">
        <v>428</v>
      </c>
      <c r="E459" s="16">
        <v>443</v>
      </c>
      <c r="F459" s="16">
        <v>15</v>
      </c>
      <c r="G459" s="16">
        <v>29</v>
      </c>
      <c r="H459" s="16">
        <v>33</v>
      </c>
      <c r="I459" s="16">
        <v>25</v>
      </c>
      <c r="J459" s="16">
        <v>31</v>
      </c>
      <c r="K459" s="16">
        <v>33</v>
      </c>
      <c r="L459" s="16">
        <v>44</v>
      </c>
      <c r="M459" s="16">
        <v>29</v>
      </c>
      <c r="N459" s="16">
        <v>39</v>
      </c>
      <c r="O459" s="16">
        <v>34</v>
      </c>
      <c r="P459" s="16">
        <v>26</v>
      </c>
      <c r="Q459" s="16">
        <v>39</v>
      </c>
      <c r="R459" s="16">
        <v>39</v>
      </c>
      <c r="S459" s="16">
        <v>27</v>
      </c>
      <c r="T459" s="17">
        <v>431</v>
      </c>
      <c r="U459" s="16">
        <v>0.28300000000000003</v>
      </c>
      <c r="V459" s="16">
        <v>0.97699999999999998</v>
      </c>
      <c r="W459" s="21" t="s">
        <v>39</v>
      </c>
      <c r="X459" s="16" t="s">
        <v>39</v>
      </c>
      <c r="Y459" s="21" t="str">
        <f>VLOOKUP(A459, [1]Data!$A:$F, 6, FALSE)</f>
        <v>*</v>
      </c>
      <c r="Z459" s="16">
        <v>1.2E-2</v>
      </c>
      <c r="AB459" s="16" t="s">
        <v>39</v>
      </c>
      <c r="AC459" s="16">
        <f>VLOOKUP(A459, [1]Data!$A:$M, 13, FALSE)</f>
        <v>0.11349999999999999</v>
      </c>
      <c r="AD459" s="16" t="s">
        <v>676</v>
      </c>
      <c r="AE459" s="16" t="s">
        <v>34</v>
      </c>
      <c r="AF459" s="16">
        <v>2928290</v>
      </c>
    </row>
    <row r="460" spans="1:32" ht="15.75" customHeight="1" x14ac:dyDescent="0.35">
      <c r="A460" s="16" t="s">
        <v>355</v>
      </c>
      <c r="B460" s="16" t="s">
        <v>356</v>
      </c>
      <c r="C460" s="16" t="s">
        <v>65</v>
      </c>
      <c r="D460" s="16">
        <v>82</v>
      </c>
      <c r="E460" s="16">
        <v>90</v>
      </c>
      <c r="F460" s="16">
        <v>8</v>
      </c>
      <c r="G460" s="16">
        <v>9</v>
      </c>
      <c r="H460" s="16">
        <v>12</v>
      </c>
      <c r="I460" s="16">
        <v>11</v>
      </c>
      <c r="J460" s="16">
        <v>8</v>
      </c>
      <c r="K460" s="16">
        <v>5</v>
      </c>
      <c r="L460" s="16">
        <v>10</v>
      </c>
      <c r="M460" s="16">
        <v>8</v>
      </c>
      <c r="N460" s="16">
        <v>9</v>
      </c>
      <c r="O460" s="16">
        <v>10</v>
      </c>
      <c r="P460" s="16" t="s">
        <v>39</v>
      </c>
      <c r="Q460" s="16" t="s">
        <v>39</v>
      </c>
      <c r="R460" s="16" t="s">
        <v>39</v>
      </c>
      <c r="S460" s="16" t="s">
        <v>39</v>
      </c>
      <c r="T460" s="17">
        <v>84</v>
      </c>
      <c r="U460" s="16">
        <v>0.72599999999999898</v>
      </c>
      <c r="V460" s="16">
        <v>0.93900000000000006</v>
      </c>
      <c r="W460" s="21" t="s">
        <v>39</v>
      </c>
      <c r="X460" s="16" t="s">
        <v>39</v>
      </c>
      <c r="Y460" s="21" t="str">
        <f>VLOOKUP(A460, [1]Data!$A:$F, 6, FALSE)</f>
        <v>*</v>
      </c>
      <c r="Z460" s="16">
        <v>6.0999999999999999E-2</v>
      </c>
      <c r="AB460" s="16" t="s">
        <v>39</v>
      </c>
      <c r="AC460" s="16">
        <f>VLOOKUP(A460, [1]Data!$A:$M, 13, FALSE)</f>
        <v>0.13289999999999999</v>
      </c>
      <c r="AD460" s="16" t="s">
        <v>357</v>
      </c>
      <c r="AE460" s="16" t="s">
        <v>46</v>
      </c>
      <c r="AF460" s="16">
        <v>2911010</v>
      </c>
    </row>
    <row r="461" spans="1:32" ht="15.75" customHeight="1" x14ac:dyDescent="0.35">
      <c r="A461" s="16" t="s">
        <v>1071</v>
      </c>
      <c r="B461" s="16" t="s">
        <v>1072</v>
      </c>
      <c r="C461" s="16" t="s">
        <v>6</v>
      </c>
      <c r="D461" s="16">
        <v>348</v>
      </c>
      <c r="E461" s="16">
        <v>367</v>
      </c>
      <c r="F461" s="16">
        <v>19</v>
      </c>
      <c r="G461" s="16">
        <v>19</v>
      </c>
      <c r="H461" s="16">
        <v>27</v>
      </c>
      <c r="I461" s="16">
        <v>31</v>
      </c>
      <c r="J461" s="16">
        <v>18</v>
      </c>
      <c r="K461" s="16">
        <v>27</v>
      </c>
      <c r="L461" s="16">
        <v>26</v>
      </c>
      <c r="M461" s="16">
        <v>18</v>
      </c>
      <c r="N461" s="16">
        <v>28</v>
      </c>
      <c r="O461" s="16">
        <v>20</v>
      </c>
      <c r="P461" s="16">
        <v>45</v>
      </c>
      <c r="Q461" s="16">
        <v>30</v>
      </c>
      <c r="R461" s="16">
        <v>28</v>
      </c>
      <c r="S461" s="16">
        <v>31</v>
      </c>
      <c r="T461" s="17">
        <v>312</v>
      </c>
      <c r="U461" s="16">
        <v>1</v>
      </c>
      <c r="V461" s="16">
        <v>0.82499999999999996</v>
      </c>
      <c r="W461" s="21">
        <v>0.04</v>
      </c>
      <c r="X461" s="16">
        <v>0.04</v>
      </c>
      <c r="Y461" s="21" t="str">
        <f>VLOOKUP(A461, [1]Data!$A:$F, 6, FALSE)</f>
        <v>*</v>
      </c>
      <c r="Z461" s="16">
        <v>9.1999999999999901E-2</v>
      </c>
      <c r="AB461" s="16" t="s">
        <v>39</v>
      </c>
      <c r="AC461" s="16">
        <f>VLOOKUP(A461, [1]Data!$A:$M, 13, FALSE)</f>
        <v>0.13070000000000001</v>
      </c>
      <c r="AD461" s="16" t="s">
        <v>1060</v>
      </c>
      <c r="AE461" s="16" t="s">
        <v>34</v>
      </c>
      <c r="AF461" s="16">
        <v>2928360</v>
      </c>
    </row>
    <row r="462" spans="1:32" ht="15.75" customHeight="1" x14ac:dyDescent="0.35">
      <c r="A462" s="16" t="s">
        <v>876</v>
      </c>
      <c r="B462" s="16" t="s">
        <v>877</v>
      </c>
      <c r="C462" s="16" t="s">
        <v>6</v>
      </c>
      <c r="D462" s="16">
        <v>538</v>
      </c>
      <c r="E462" s="16">
        <v>558</v>
      </c>
      <c r="F462" s="16">
        <v>20</v>
      </c>
      <c r="G462" s="16">
        <v>43</v>
      </c>
      <c r="H462" s="16">
        <v>40</v>
      </c>
      <c r="I462" s="16">
        <v>33</v>
      </c>
      <c r="J462" s="16">
        <v>31</v>
      </c>
      <c r="K462" s="16">
        <v>46</v>
      </c>
      <c r="L462" s="16">
        <v>35</v>
      </c>
      <c r="M462" s="16">
        <v>35</v>
      </c>
      <c r="N462" s="16">
        <v>43</v>
      </c>
      <c r="O462" s="16">
        <v>42</v>
      </c>
      <c r="P462" s="16">
        <v>49</v>
      </c>
      <c r="Q462" s="16">
        <v>59</v>
      </c>
      <c r="R462" s="16">
        <v>44</v>
      </c>
      <c r="S462" s="16">
        <v>38</v>
      </c>
      <c r="T462" s="17">
        <v>528.97</v>
      </c>
      <c r="U462" s="16">
        <v>0.36099999999999999</v>
      </c>
      <c r="V462" s="16">
        <v>0.94799999999999995</v>
      </c>
      <c r="W462" s="21" t="s">
        <v>39</v>
      </c>
      <c r="X462" s="16">
        <v>3.9E-2</v>
      </c>
      <c r="Y462" s="21" t="str">
        <f>VLOOKUP(A462, [1]Data!$A:$F, 6, FALSE)</f>
        <v>*</v>
      </c>
      <c r="Z462" s="16" t="s">
        <v>39</v>
      </c>
      <c r="AB462" s="16">
        <v>6.6900000000000001E-2</v>
      </c>
      <c r="AC462" s="16">
        <f>VLOOKUP(A462, [1]Data!$A:$M, 13, FALSE)</f>
        <v>0.13070000000000001</v>
      </c>
      <c r="AD462" s="16" t="s">
        <v>873</v>
      </c>
      <c r="AE462" s="16" t="s">
        <v>34</v>
      </c>
      <c r="AF462" s="16">
        <v>2928380</v>
      </c>
    </row>
    <row r="463" spans="1:32" ht="15.75" customHeight="1" x14ac:dyDescent="0.35">
      <c r="A463" s="16" t="s">
        <v>266</v>
      </c>
      <c r="B463" s="16" t="s">
        <v>267</v>
      </c>
      <c r="C463" s="16" t="s">
        <v>3</v>
      </c>
      <c r="D463" s="16">
        <v>2553</v>
      </c>
      <c r="E463" s="16">
        <v>2582</v>
      </c>
      <c r="F463" s="16">
        <v>29</v>
      </c>
      <c r="G463" s="16">
        <v>173</v>
      </c>
      <c r="H463" s="16">
        <v>172</v>
      </c>
      <c r="I463" s="16">
        <v>172</v>
      </c>
      <c r="J463" s="16">
        <v>178</v>
      </c>
      <c r="K463" s="16">
        <v>170</v>
      </c>
      <c r="L463" s="16">
        <v>188</v>
      </c>
      <c r="M463" s="16">
        <v>191</v>
      </c>
      <c r="N463" s="16">
        <v>206</v>
      </c>
      <c r="O463" s="16">
        <v>195</v>
      </c>
      <c r="P463" s="16">
        <v>227</v>
      </c>
      <c r="Q463" s="16">
        <v>236</v>
      </c>
      <c r="R463" s="16">
        <v>223</v>
      </c>
      <c r="S463" s="16">
        <v>222</v>
      </c>
      <c r="T463" s="17">
        <v>2532.67</v>
      </c>
      <c r="U463" s="16">
        <v>0.13</v>
      </c>
      <c r="V463" s="16">
        <v>0.89700000000000002</v>
      </c>
      <c r="W463" s="21">
        <v>1.2E-2</v>
      </c>
      <c r="X463" s="16">
        <v>4.9000000000000002E-2</v>
      </c>
      <c r="Y463" s="21" t="str">
        <f>VLOOKUP(A463, [1]Data!$A:$F, 6, FALSE)</f>
        <v>*</v>
      </c>
      <c r="Z463" s="16">
        <v>0.03</v>
      </c>
      <c r="AA463" s="23">
        <v>5.8754407800734043E-3</v>
      </c>
      <c r="AB463" s="16">
        <v>2E-3</v>
      </c>
      <c r="AC463" s="16">
        <f>VLOOKUP(A463, [1]Data!$A:$M, 13, FALSE)</f>
        <v>0.13289999999999999</v>
      </c>
      <c r="AD463" s="16" t="s">
        <v>265</v>
      </c>
      <c r="AE463" s="16" t="s">
        <v>46</v>
      </c>
      <c r="AF463" s="16">
        <v>2928410</v>
      </c>
    </row>
    <row r="464" spans="1:32" ht="15.75" customHeight="1" x14ac:dyDescent="0.35">
      <c r="A464" s="16" t="s">
        <v>171</v>
      </c>
      <c r="B464" s="16" t="s">
        <v>172</v>
      </c>
      <c r="C464" s="16" t="s">
        <v>4</v>
      </c>
      <c r="D464" s="16">
        <v>787</v>
      </c>
      <c r="E464" s="16">
        <v>787</v>
      </c>
      <c r="F464" s="16" t="s">
        <v>39</v>
      </c>
      <c r="G464" s="16">
        <v>56</v>
      </c>
      <c r="H464" s="16">
        <v>52</v>
      </c>
      <c r="I464" s="16">
        <v>65</v>
      </c>
      <c r="J464" s="16">
        <v>65</v>
      </c>
      <c r="K464" s="16">
        <v>49</v>
      </c>
      <c r="L464" s="16">
        <v>60</v>
      </c>
      <c r="M464" s="16">
        <v>64</v>
      </c>
      <c r="N464" s="16">
        <v>47</v>
      </c>
      <c r="O464" s="16">
        <v>74</v>
      </c>
      <c r="P464" s="16">
        <v>64</v>
      </c>
      <c r="Q464" s="16">
        <v>66</v>
      </c>
      <c r="R464" s="16">
        <v>58</v>
      </c>
      <c r="S464" s="16">
        <v>67</v>
      </c>
      <c r="T464" s="17">
        <v>751.45</v>
      </c>
      <c r="U464" s="16">
        <v>0.22600000000000001</v>
      </c>
      <c r="V464" s="16">
        <v>0.94799999999999995</v>
      </c>
      <c r="W464" s="21" t="s">
        <v>39</v>
      </c>
      <c r="X464" s="16">
        <v>9.0000000000000011E-3</v>
      </c>
      <c r="Y464" s="21" t="str">
        <f>VLOOKUP(A464, [1]Data!$A:$F, 6, FALSE)</f>
        <v>*</v>
      </c>
      <c r="Z464" s="16">
        <v>3.4000000000000002E-2</v>
      </c>
      <c r="AB464" s="16" t="s">
        <v>39</v>
      </c>
      <c r="AC464" s="16">
        <f>VLOOKUP(A464, [1]Data!$A:$M, 13, FALSE)</f>
        <v>9.4100000000000003E-2</v>
      </c>
      <c r="AD464" s="16" t="s">
        <v>166</v>
      </c>
      <c r="AE464" s="16" t="s">
        <v>46</v>
      </c>
      <c r="AF464" s="16">
        <v>2928430</v>
      </c>
    </row>
    <row r="465" spans="1:32" ht="15.75" customHeight="1" x14ac:dyDescent="0.35">
      <c r="A465" s="16" t="s">
        <v>441</v>
      </c>
      <c r="B465" s="16" t="s">
        <v>442</v>
      </c>
      <c r="C465" s="16" t="s">
        <v>42</v>
      </c>
      <c r="D465" s="16">
        <v>821</v>
      </c>
      <c r="E465" s="16">
        <v>897</v>
      </c>
      <c r="F465" s="16">
        <v>76</v>
      </c>
      <c r="G465" s="16">
        <v>60</v>
      </c>
      <c r="H465" s="16">
        <v>70</v>
      </c>
      <c r="I465" s="16">
        <v>64</v>
      </c>
      <c r="J465" s="16">
        <v>64</v>
      </c>
      <c r="K465" s="16">
        <v>66</v>
      </c>
      <c r="L465" s="16">
        <v>48</v>
      </c>
      <c r="M465" s="16">
        <v>64</v>
      </c>
      <c r="N465" s="16">
        <v>65</v>
      </c>
      <c r="O465" s="16">
        <v>70</v>
      </c>
      <c r="P465" s="16">
        <v>66</v>
      </c>
      <c r="Q465" s="16">
        <v>82</v>
      </c>
      <c r="R465" s="16">
        <v>48</v>
      </c>
      <c r="S465" s="16">
        <v>54</v>
      </c>
      <c r="T465" s="17">
        <v>798.96</v>
      </c>
      <c r="U465" s="16">
        <v>0.433</v>
      </c>
      <c r="V465" s="16">
        <v>0.93900000000000006</v>
      </c>
      <c r="W465" s="21" t="s">
        <v>39</v>
      </c>
      <c r="X465" s="16">
        <v>1.8000000000000002E-2</v>
      </c>
      <c r="Y465" s="21">
        <f>VLOOKUP(A465, [1]Data!$A:$F, 6, FALSE)</f>
        <v>8.5261875761266752E-3</v>
      </c>
      <c r="Z465" s="16">
        <v>2.8999999999999998E-2</v>
      </c>
      <c r="AB465" s="16" t="s">
        <v>39</v>
      </c>
      <c r="AC465" s="16">
        <f>VLOOKUP(A465, [1]Data!$A:$M, 13, FALSE)</f>
        <v>0.11349999999999999</v>
      </c>
      <c r="AD465" s="16" t="s">
        <v>440</v>
      </c>
      <c r="AE465" s="16" t="s">
        <v>34</v>
      </c>
      <c r="AF465" s="16">
        <v>2900002</v>
      </c>
    </row>
    <row r="466" spans="1:32" ht="15.75" customHeight="1" x14ac:dyDescent="0.35">
      <c r="A466" s="16" t="s">
        <v>478</v>
      </c>
      <c r="B466" s="16" t="s">
        <v>479</v>
      </c>
      <c r="C466" s="16" t="s">
        <v>42</v>
      </c>
      <c r="D466" s="16">
        <v>289</v>
      </c>
      <c r="E466" s="16">
        <v>289</v>
      </c>
      <c r="F466" s="16" t="s">
        <v>39</v>
      </c>
      <c r="G466" s="16">
        <v>24</v>
      </c>
      <c r="H466" s="16">
        <v>15</v>
      </c>
      <c r="I466" s="16">
        <v>18</v>
      </c>
      <c r="J466" s="16">
        <v>21</v>
      </c>
      <c r="K466" s="16">
        <v>22</v>
      </c>
      <c r="L466" s="16">
        <v>18</v>
      </c>
      <c r="M466" s="16">
        <v>27</v>
      </c>
      <c r="N466" s="16">
        <v>21</v>
      </c>
      <c r="O466" s="16">
        <v>25</v>
      </c>
      <c r="P466" s="16">
        <v>21</v>
      </c>
      <c r="Q466" s="16">
        <v>25</v>
      </c>
      <c r="R466" s="16">
        <v>26</v>
      </c>
      <c r="S466" s="16">
        <v>26</v>
      </c>
      <c r="T466" s="17">
        <v>286</v>
      </c>
      <c r="U466" s="16">
        <v>0.24100000000000002</v>
      </c>
      <c r="V466" s="16">
        <v>0.98299999999999998</v>
      </c>
      <c r="W466" s="21" t="s">
        <v>39</v>
      </c>
      <c r="X466" s="16" t="s">
        <v>39</v>
      </c>
      <c r="Y466" s="21" t="str">
        <f>VLOOKUP(A466, [1]Data!$A:$F, 6, FALSE)</f>
        <v>*</v>
      </c>
      <c r="Z466" s="16" t="s">
        <v>39</v>
      </c>
      <c r="AB466" s="16" t="s">
        <v>39</v>
      </c>
      <c r="AC466" s="16">
        <f>VLOOKUP(A466, [1]Data!$A:$M, 13, FALSE)</f>
        <v>0.11349999999999999</v>
      </c>
      <c r="AD466" s="16" t="s">
        <v>475</v>
      </c>
      <c r="AE466" s="16" t="s">
        <v>34</v>
      </c>
      <c r="AF466" s="16">
        <v>2923190</v>
      </c>
    </row>
    <row r="467" spans="1:32" ht="15.75" customHeight="1" x14ac:dyDescent="0.35">
      <c r="A467" s="16" t="s">
        <v>504</v>
      </c>
      <c r="B467" s="16" t="s">
        <v>505</v>
      </c>
      <c r="C467" s="16" t="s">
        <v>7</v>
      </c>
      <c r="D467" s="16">
        <v>295</v>
      </c>
      <c r="E467" s="16">
        <v>295</v>
      </c>
      <c r="F467" s="16" t="s">
        <v>39</v>
      </c>
      <c r="G467" s="16">
        <v>12</v>
      </c>
      <c r="H467" s="16">
        <v>27</v>
      </c>
      <c r="I467" s="16">
        <v>22</v>
      </c>
      <c r="J467" s="16">
        <v>10</v>
      </c>
      <c r="K467" s="16">
        <v>22</v>
      </c>
      <c r="L467" s="16">
        <v>15</v>
      </c>
      <c r="M467" s="16">
        <v>34</v>
      </c>
      <c r="N467" s="16">
        <v>22</v>
      </c>
      <c r="O467" s="16">
        <v>35</v>
      </c>
      <c r="P467" s="16">
        <v>25</v>
      </c>
      <c r="Q467" s="16">
        <v>26</v>
      </c>
      <c r="R467" s="16">
        <v>29</v>
      </c>
      <c r="S467" s="16">
        <v>16</v>
      </c>
      <c r="T467" s="17">
        <v>292</v>
      </c>
      <c r="U467" s="16">
        <v>0.61599999999999999</v>
      </c>
      <c r="V467" s="16">
        <v>0.89200000000000002</v>
      </c>
      <c r="W467" s="21">
        <v>4.4000000000000004E-2</v>
      </c>
      <c r="X467" s="16">
        <v>3.1E-2</v>
      </c>
      <c r="Y467" s="21" t="str">
        <f>VLOOKUP(A467, [1]Data!$A:$F, 6, FALSE)</f>
        <v>*</v>
      </c>
      <c r="Z467" s="16">
        <v>3.4000000000000002E-2</v>
      </c>
      <c r="AB467" s="16" t="s">
        <v>39</v>
      </c>
      <c r="AC467" s="16">
        <f>VLOOKUP(A467, [1]Data!$A:$M, 13, FALSE)</f>
        <v>0.11349999999999999</v>
      </c>
      <c r="AD467" s="16" t="s">
        <v>506</v>
      </c>
      <c r="AE467" s="16" t="s">
        <v>46</v>
      </c>
      <c r="AF467" s="16">
        <v>2928470</v>
      </c>
    </row>
    <row r="468" spans="1:32" ht="15.75" customHeight="1" x14ac:dyDescent="0.35">
      <c r="A468" s="16" t="s">
        <v>822</v>
      </c>
      <c r="B468" s="16" t="s">
        <v>823</v>
      </c>
      <c r="C468" s="16" t="s">
        <v>42</v>
      </c>
      <c r="D468" s="16">
        <v>179</v>
      </c>
      <c r="E468" s="16">
        <v>191</v>
      </c>
      <c r="F468" s="16">
        <v>12</v>
      </c>
      <c r="G468" s="16">
        <v>17</v>
      </c>
      <c r="H468" s="16">
        <v>17</v>
      </c>
      <c r="I468" s="16">
        <v>12</v>
      </c>
      <c r="J468" s="16">
        <v>18</v>
      </c>
      <c r="K468" s="16">
        <v>14</v>
      </c>
      <c r="L468" s="16">
        <v>12</v>
      </c>
      <c r="M468" s="16">
        <v>19</v>
      </c>
      <c r="N468" s="16">
        <v>5</v>
      </c>
      <c r="O468" s="16">
        <v>14</v>
      </c>
      <c r="P468" s="16">
        <v>11</v>
      </c>
      <c r="Q468" s="16">
        <v>9</v>
      </c>
      <c r="R468" s="16">
        <v>17</v>
      </c>
      <c r="S468" s="16">
        <v>14</v>
      </c>
      <c r="T468" s="17">
        <v>164.61</v>
      </c>
      <c r="U468" s="16">
        <v>0.26500000000000001</v>
      </c>
      <c r="V468" s="16">
        <v>0.96599999999999897</v>
      </c>
      <c r="W468" s="21" t="s">
        <v>39</v>
      </c>
      <c r="X468" s="16" t="s">
        <v>39</v>
      </c>
      <c r="Y468" s="21" t="str">
        <f>VLOOKUP(A468, [1]Data!$A:$F, 6, FALSE)</f>
        <v>*</v>
      </c>
      <c r="Z468" s="16" t="s">
        <v>39</v>
      </c>
      <c r="AB468" s="16" t="s">
        <v>39</v>
      </c>
      <c r="AC468" s="16">
        <f>VLOOKUP(A468, [1]Data!$A:$M, 13, FALSE)</f>
        <v>0.13070000000000001</v>
      </c>
      <c r="AD468" s="16" t="s">
        <v>811</v>
      </c>
      <c r="AE468" s="16" t="s">
        <v>34</v>
      </c>
      <c r="AF468" s="16">
        <v>2928500</v>
      </c>
    </row>
    <row r="469" spans="1:32" ht="15.75" customHeight="1" x14ac:dyDescent="0.35">
      <c r="A469" s="16" t="s">
        <v>860</v>
      </c>
      <c r="B469" s="16" t="s">
        <v>861</v>
      </c>
      <c r="C469" s="16" t="s">
        <v>5</v>
      </c>
      <c r="D469" s="16">
        <v>552</v>
      </c>
      <c r="E469" s="16">
        <v>594</v>
      </c>
      <c r="F469" s="16">
        <v>42</v>
      </c>
      <c r="G469" s="16">
        <v>53</v>
      </c>
      <c r="H469" s="16">
        <v>45</v>
      </c>
      <c r="I469" s="16">
        <v>51</v>
      </c>
      <c r="J469" s="16">
        <v>35</v>
      </c>
      <c r="K469" s="16">
        <v>38</v>
      </c>
      <c r="L469" s="16">
        <v>45</v>
      </c>
      <c r="M469" s="16">
        <v>41</v>
      </c>
      <c r="N469" s="16">
        <v>49</v>
      </c>
      <c r="O469" s="16">
        <v>41</v>
      </c>
      <c r="P469" s="16">
        <v>37</v>
      </c>
      <c r="Q469" s="16">
        <v>36</v>
      </c>
      <c r="R469" s="16">
        <v>46</v>
      </c>
      <c r="S469" s="16">
        <v>35</v>
      </c>
      <c r="T469" s="17">
        <v>546</v>
      </c>
      <c r="U469" s="16">
        <v>1</v>
      </c>
      <c r="V469" s="16">
        <v>0.65900000000000003</v>
      </c>
      <c r="W469" s="21">
        <v>0.20300000000000001</v>
      </c>
      <c r="X469" s="16">
        <v>4.9000000000000002E-2</v>
      </c>
      <c r="Y469" s="21" t="str">
        <f>VLOOKUP(A469, [1]Data!$A:$F, 6, FALSE)</f>
        <v>*</v>
      </c>
      <c r="Z469" s="16">
        <v>8.5000000000000006E-2</v>
      </c>
      <c r="AB469" s="16" t="s">
        <v>39</v>
      </c>
      <c r="AC469" s="16">
        <f>VLOOKUP(A469, [1]Data!$A:$M, 13, FALSE)</f>
        <v>0.13070000000000001</v>
      </c>
      <c r="AD469" s="16" t="s">
        <v>853</v>
      </c>
      <c r="AE469" s="16" t="s">
        <v>34</v>
      </c>
      <c r="AF469" s="16">
        <v>2928530</v>
      </c>
    </row>
    <row r="470" spans="1:32" ht="15.75" customHeight="1" x14ac:dyDescent="0.35">
      <c r="A470" s="16" t="s">
        <v>117</v>
      </c>
      <c r="B470" s="16" t="s">
        <v>118</v>
      </c>
      <c r="C470" s="16" t="s">
        <v>4</v>
      </c>
      <c r="D470" s="16">
        <v>1890</v>
      </c>
      <c r="E470" s="16">
        <v>1949</v>
      </c>
      <c r="F470" s="16">
        <v>59</v>
      </c>
      <c r="G470" s="16">
        <v>150</v>
      </c>
      <c r="H470" s="16">
        <v>132</v>
      </c>
      <c r="I470" s="16">
        <v>150</v>
      </c>
      <c r="J470" s="16">
        <v>178</v>
      </c>
      <c r="K470" s="16">
        <v>156</v>
      </c>
      <c r="L470" s="16">
        <v>153</v>
      </c>
      <c r="M470" s="16">
        <v>163</v>
      </c>
      <c r="N470" s="16">
        <v>153</v>
      </c>
      <c r="O470" s="16">
        <v>133</v>
      </c>
      <c r="P470" s="16">
        <v>147</v>
      </c>
      <c r="Q470" s="16">
        <v>131</v>
      </c>
      <c r="R470" s="16">
        <v>134</v>
      </c>
      <c r="S470" s="16">
        <v>110</v>
      </c>
      <c r="T470" s="17">
        <v>1884.72</v>
      </c>
      <c r="U470" s="16">
        <v>0.109</v>
      </c>
      <c r="V470" s="16">
        <v>0.90500000000000003</v>
      </c>
      <c r="W470" s="21">
        <v>1.1000000000000001E-2</v>
      </c>
      <c r="X470" s="16">
        <v>2.7000000000000003E-2</v>
      </c>
      <c r="Z470" s="16">
        <v>5.0999999999999997E-2</v>
      </c>
      <c r="AB470" s="16" t="s">
        <v>39</v>
      </c>
      <c r="AC470" s="16">
        <f>VLOOKUP(A470, [1]Data!$A:$M, 13, FALSE)</f>
        <v>9.4100000000000003E-2</v>
      </c>
      <c r="AD470" s="16" t="s">
        <v>119</v>
      </c>
      <c r="AE470" s="16" t="s">
        <v>34</v>
      </c>
      <c r="AF470" s="16">
        <v>2928560</v>
      </c>
    </row>
    <row r="471" spans="1:32" ht="15.75" customHeight="1" x14ac:dyDescent="0.35">
      <c r="A471" s="16" t="s">
        <v>966</v>
      </c>
      <c r="B471" s="16" t="s">
        <v>967</v>
      </c>
      <c r="C471" s="16" t="s">
        <v>7</v>
      </c>
      <c r="D471" s="16">
        <v>435</v>
      </c>
      <c r="E471" s="16">
        <v>457</v>
      </c>
      <c r="F471" s="16">
        <v>22</v>
      </c>
      <c r="G471" s="16">
        <v>35</v>
      </c>
      <c r="H471" s="16">
        <v>32</v>
      </c>
      <c r="I471" s="16">
        <v>32</v>
      </c>
      <c r="J471" s="16">
        <v>25</v>
      </c>
      <c r="K471" s="16">
        <v>32</v>
      </c>
      <c r="L471" s="16">
        <v>32</v>
      </c>
      <c r="M471" s="16">
        <v>32</v>
      </c>
      <c r="N471" s="16">
        <v>42</v>
      </c>
      <c r="O471" s="16">
        <v>23</v>
      </c>
      <c r="P471" s="16">
        <v>44</v>
      </c>
      <c r="Q471" s="16">
        <v>38</v>
      </c>
      <c r="R471" s="16">
        <v>39</v>
      </c>
      <c r="S471" s="16">
        <v>29</v>
      </c>
      <c r="T471" s="17">
        <v>421</v>
      </c>
      <c r="U471" s="16">
        <v>0.58200000000000007</v>
      </c>
      <c r="V471" s="16">
        <v>0.95599999999999896</v>
      </c>
      <c r="W471" s="21" t="s">
        <v>39</v>
      </c>
      <c r="X471" s="16">
        <v>1.6E-2</v>
      </c>
      <c r="Y471" s="21" t="str">
        <f>VLOOKUP(A471, [1]Data!$A:$F, 6, FALSE)</f>
        <v>*</v>
      </c>
      <c r="Z471" s="16">
        <v>1.8000000000000002E-2</v>
      </c>
      <c r="AB471" s="16" t="s">
        <v>39</v>
      </c>
      <c r="AC471" s="16">
        <f>VLOOKUP(A471, [1]Data!$A:$M, 13, FALSE)</f>
        <v>0.13070000000000001</v>
      </c>
      <c r="AD471" s="16" t="s">
        <v>965</v>
      </c>
      <c r="AE471" s="16" t="s">
        <v>34</v>
      </c>
      <c r="AF471" s="16">
        <v>2928590</v>
      </c>
    </row>
    <row r="472" spans="1:32" ht="15.75" customHeight="1" x14ac:dyDescent="0.35">
      <c r="A472" s="16" t="s">
        <v>373</v>
      </c>
      <c r="B472" s="16" t="s">
        <v>374</v>
      </c>
      <c r="C472" s="16" t="s">
        <v>5</v>
      </c>
      <c r="D472" s="16">
        <v>227</v>
      </c>
      <c r="E472" s="16">
        <v>247</v>
      </c>
      <c r="F472" s="16">
        <v>20</v>
      </c>
      <c r="G472" s="16">
        <v>22</v>
      </c>
      <c r="H472" s="16">
        <v>22</v>
      </c>
      <c r="I472" s="16">
        <v>15</v>
      </c>
      <c r="J472" s="16">
        <v>20</v>
      </c>
      <c r="K472" s="16">
        <v>17</v>
      </c>
      <c r="L472" s="16">
        <v>16</v>
      </c>
      <c r="M472" s="16">
        <v>20</v>
      </c>
      <c r="N472" s="16">
        <v>18</v>
      </c>
      <c r="O472" s="16">
        <v>12</v>
      </c>
      <c r="P472" s="16">
        <v>22</v>
      </c>
      <c r="Q472" s="16">
        <v>18</v>
      </c>
      <c r="R472" s="16">
        <v>14</v>
      </c>
      <c r="S472" s="16">
        <v>11</v>
      </c>
      <c r="T472" s="17">
        <v>220</v>
      </c>
      <c r="U472" s="16">
        <v>1</v>
      </c>
      <c r="V472" s="16">
        <v>0.753</v>
      </c>
      <c r="W472" s="21" t="s">
        <v>39</v>
      </c>
      <c r="X472" s="16">
        <v>0.23800000000000002</v>
      </c>
      <c r="Y472" s="21" t="str">
        <f>VLOOKUP(A472, [1]Data!$A:$F, 6, FALSE)</f>
        <v>*</v>
      </c>
      <c r="Z472" s="16" t="s">
        <v>39</v>
      </c>
      <c r="AB472" s="16">
        <v>2.2000000000000002E-2</v>
      </c>
      <c r="AC472" s="16">
        <f>VLOOKUP(A472, [1]Data!$A:$M, 13, FALSE)</f>
        <v>0.13289999999999999</v>
      </c>
      <c r="AD472" s="16" t="s">
        <v>364</v>
      </c>
      <c r="AE472" s="16" t="s">
        <v>34</v>
      </c>
      <c r="AF472" s="16">
        <v>2928620</v>
      </c>
    </row>
    <row r="473" spans="1:32" ht="15.75" customHeight="1" x14ac:dyDescent="0.35">
      <c r="A473" s="16" t="s">
        <v>694</v>
      </c>
      <c r="B473" s="16" t="s">
        <v>695</v>
      </c>
      <c r="C473" s="16" t="s">
        <v>42</v>
      </c>
      <c r="D473" s="16">
        <v>185</v>
      </c>
      <c r="E473" s="16">
        <v>197</v>
      </c>
      <c r="F473" s="16">
        <v>12</v>
      </c>
      <c r="G473" s="16">
        <v>12</v>
      </c>
      <c r="H473" s="16">
        <v>18</v>
      </c>
      <c r="I473" s="16">
        <v>15</v>
      </c>
      <c r="J473" s="16">
        <v>10</v>
      </c>
      <c r="K473" s="16">
        <v>12</v>
      </c>
      <c r="L473" s="16">
        <v>14</v>
      </c>
      <c r="M473" s="16">
        <v>10</v>
      </c>
      <c r="N473" s="16">
        <v>18</v>
      </c>
      <c r="O473" s="16">
        <v>13</v>
      </c>
      <c r="P473" s="16">
        <v>19</v>
      </c>
      <c r="Q473" s="16">
        <v>16</v>
      </c>
      <c r="R473" s="16">
        <v>17</v>
      </c>
      <c r="S473" s="16">
        <v>11</v>
      </c>
      <c r="T473" s="17">
        <v>176</v>
      </c>
      <c r="U473" s="16">
        <v>0.61399999999999999</v>
      </c>
      <c r="V473" s="16">
        <v>0.96799999999999997</v>
      </c>
      <c r="W473" s="21" t="s">
        <v>39</v>
      </c>
      <c r="X473" s="16" t="s">
        <v>39</v>
      </c>
      <c r="Y473" s="21" t="str">
        <f>VLOOKUP(A473, [1]Data!$A:$F, 6, FALSE)</f>
        <v>*</v>
      </c>
      <c r="Z473" s="16" t="s">
        <v>39</v>
      </c>
      <c r="AB473" s="16" t="s">
        <v>39</v>
      </c>
      <c r="AC473" s="16">
        <f>VLOOKUP(A473, [1]Data!$A:$M, 13, FALSE)</f>
        <v>0.11349999999999999</v>
      </c>
      <c r="AD473" s="16" t="s">
        <v>696</v>
      </c>
      <c r="AE473" s="16" t="s">
        <v>46</v>
      </c>
      <c r="AF473" s="16">
        <v>2928680</v>
      </c>
    </row>
    <row r="474" spans="1:32" ht="15.75" customHeight="1" x14ac:dyDescent="0.35">
      <c r="A474" s="16" t="s">
        <v>67</v>
      </c>
      <c r="B474" s="16" t="s">
        <v>68</v>
      </c>
      <c r="C474" s="16" t="s">
        <v>65</v>
      </c>
      <c r="D474" s="16">
        <v>743</v>
      </c>
      <c r="E474" s="16">
        <v>796</v>
      </c>
      <c r="F474" s="16">
        <v>53</v>
      </c>
      <c r="G474" s="16">
        <v>62</v>
      </c>
      <c r="H474" s="16">
        <v>62</v>
      </c>
      <c r="I474" s="16">
        <v>44</v>
      </c>
      <c r="J474" s="16">
        <v>52</v>
      </c>
      <c r="K474" s="16">
        <v>46</v>
      </c>
      <c r="L474" s="16">
        <v>38</v>
      </c>
      <c r="M474" s="16">
        <v>67</v>
      </c>
      <c r="N474" s="16">
        <v>60</v>
      </c>
      <c r="O474" s="16">
        <v>72</v>
      </c>
      <c r="P474" s="16">
        <v>67</v>
      </c>
      <c r="Q474" s="16">
        <v>69</v>
      </c>
      <c r="R474" s="16">
        <v>64</v>
      </c>
      <c r="S474" s="16">
        <v>40</v>
      </c>
      <c r="T474" s="17">
        <v>747</v>
      </c>
      <c r="U474" s="16">
        <v>0.53799999999999992</v>
      </c>
      <c r="V474" s="16">
        <v>0.89</v>
      </c>
      <c r="W474" s="21" t="s">
        <v>39</v>
      </c>
      <c r="X474" s="16">
        <v>0.05</v>
      </c>
      <c r="Y474" s="21">
        <f>VLOOKUP(A474, [1]Data!$A:$F, 6, FALSE)</f>
        <v>2.0188425302826378E-2</v>
      </c>
      <c r="Z474" s="16">
        <v>2.3E-2</v>
      </c>
      <c r="AA474" s="23">
        <v>1.2113055214285851E-2</v>
      </c>
      <c r="AB474" s="16" t="s">
        <v>39</v>
      </c>
      <c r="AC474" s="16">
        <f>VLOOKUP(A474, [1]Data!$A:$M, 13, FALSE)</f>
        <v>0.14929999999999999</v>
      </c>
      <c r="AD474" s="16" t="s">
        <v>66</v>
      </c>
      <c r="AE474" s="16" t="s">
        <v>34</v>
      </c>
      <c r="AF474" s="16">
        <v>2928710</v>
      </c>
    </row>
    <row r="475" spans="1:32" ht="15.75" customHeight="1" x14ac:dyDescent="0.35">
      <c r="A475" s="16" t="s">
        <v>250</v>
      </c>
      <c r="B475" s="16" t="s">
        <v>251</v>
      </c>
      <c r="C475" s="16" t="s">
        <v>65</v>
      </c>
      <c r="D475" s="16">
        <v>742</v>
      </c>
      <c r="E475" s="16">
        <v>784</v>
      </c>
      <c r="F475" s="16">
        <v>42</v>
      </c>
      <c r="G475" s="16">
        <v>64</v>
      </c>
      <c r="H475" s="16">
        <v>52</v>
      </c>
      <c r="I475" s="16">
        <v>47</v>
      </c>
      <c r="J475" s="16">
        <v>70</v>
      </c>
      <c r="K475" s="16">
        <v>42</v>
      </c>
      <c r="L475" s="16">
        <v>48</v>
      </c>
      <c r="M475" s="16">
        <v>55</v>
      </c>
      <c r="N475" s="16">
        <v>58</v>
      </c>
      <c r="O475" s="16">
        <v>53</v>
      </c>
      <c r="P475" s="16">
        <v>73</v>
      </c>
      <c r="Q475" s="16">
        <v>69</v>
      </c>
      <c r="R475" s="16">
        <v>57</v>
      </c>
      <c r="S475" s="16">
        <v>54</v>
      </c>
      <c r="T475" s="17">
        <v>725.37</v>
      </c>
      <c r="U475" s="16">
        <v>0.45899999999999996</v>
      </c>
      <c r="V475" s="16">
        <v>0.95400000000000007</v>
      </c>
      <c r="W475" s="21" t="s">
        <v>39</v>
      </c>
      <c r="X475" s="16">
        <v>8.0000000000000002E-3</v>
      </c>
      <c r="Y475" s="21" t="str">
        <f>VLOOKUP(A475, [1]Data!$A:$F, 6, FALSE)</f>
        <v>*</v>
      </c>
      <c r="Z475" s="16">
        <v>2.7000000000000003E-2</v>
      </c>
      <c r="AB475" s="16">
        <v>1.89E-2</v>
      </c>
      <c r="AC475" s="16">
        <f>VLOOKUP(A475, [1]Data!$A:$M, 13, FALSE)</f>
        <v>0.13289999999999999</v>
      </c>
      <c r="AD475" s="16" t="s">
        <v>247</v>
      </c>
      <c r="AE475" s="16" t="s">
        <v>34</v>
      </c>
      <c r="AF475" s="16">
        <v>2928740</v>
      </c>
    </row>
    <row r="476" spans="1:32" ht="15.75" customHeight="1" x14ac:dyDescent="0.35">
      <c r="A476" s="16" t="s">
        <v>430</v>
      </c>
      <c r="B476" s="16" t="s">
        <v>431</v>
      </c>
      <c r="C476" s="16" t="s">
        <v>42</v>
      </c>
      <c r="D476" s="16">
        <v>28</v>
      </c>
      <c r="E476" s="16">
        <v>28</v>
      </c>
      <c r="F476" s="16" t="s">
        <v>39</v>
      </c>
      <c r="G476" s="16">
        <v>7</v>
      </c>
      <c r="H476" s="16">
        <v>5</v>
      </c>
      <c r="I476" s="16" t="s">
        <v>39</v>
      </c>
      <c r="J476" s="16">
        <v>5</v>
      </c>
      <c r="K476" s="16" t="s">
        <v>39</v>
      </c>
      <c r="L476" s="16" t="s">
        <v>39</v>
      </c>
      <c r="M476" s="16" t="s">
        <v>39</v>
      </c>
      <c r="N476" s="16" t="s">
        <v>39</v>
      </c>
      <c r="O476" s="16" t="s">
        <v>39</v>
      </c>
      <c r="P476" s="16" t="s">
        <v>39</v>
      </c>
      <c r="Q476" s="16" t="s">
        <v>39</v>
      </c>
      <c r="R476" s="16" t="s">
        <v>39</v>
      </c>
      <c r="S476" s="16" t="s">
        <v>39</v>
      </c>
      <c r="T476" s="17">
        <v>24</v>
      </c>
      <c r="U476" s="16">
        <v>1</v>
      </c>
      <c r="V476" s="16">
        <v>0.89300000000000002</v>
      </c>
      <c r="W476" s="21" t="s">
        <v>39</v>
      </c>
      <c r="X476" s="16" t="s">
        <v>39</v>
      </c>
      <c r="Y476" s="21" t="str">
        <f>VLOOKUP(A476, [1]Data!$A:$F, 6, FALSE)</f>
        <v>*</v>
      </c>
      <c r="Z476" s="16" t="s">
        <v>39</v>
      </c>
      <c r="AB476" s="16" t="s">
        <v>39</v>
      </c>
      <c r="AC476" s="16">
        <f>VLOOKUP(A476, [1]Data!$A:$M, 13, FALSE)</f>
        <v>0.13289999999999999</v>
      </c>
      <c r="AD476" s="16" t="s">
        <v>429</v>
      </c>
      <c r="AE476" s="16" t="s">
        <v>46</v>
      </c>
      <c r="AF476" s="16">
        <v>2928770</v>
      </c>
    </row>
    <row r="477" spans="1:32" ht="15.75" customHeight="1" x14ac:dyDescent="0.35">
      <c r="A477" s="16" t="s">
        <v>258</v>
      </c>
      <c r="B477" s="16" t="s">
        <v>259</v>
      </c>
      <c r="C477" s="16" t="s">
        <v>65</v>
      </c>
      <c r="D477" s="16">
        <v>661</v>
      </c>
      <c r="E477" s="16">
        <v>711</v>
      </c>
      <c r="F477" s="16">
        <v>50</v>
      </c>
      <c r="G477" s="16">
        <v>53</v>
      </c>
      <c r="H477" s="16">
        <v>51</v>
      </c>
      <c r="I477" s="16">
        <v>46</v>
      </c>
      <c r="J477" s="16">
        <v>53</v>
      </c>
      <c r="K477" s="16">
        <v>56</v>
      </c>
      <c r="L477" s="16">
        <v>50</v>
      </c>
      <c r="M477" s="16">
        <v>48</v>
      </c>
      <c r="N477" s="16">
        <v>53</v>
      </c>
      <c r="O477" s="16">
        <v>59</v>
      </c>
      <c r="P477" s="16">
        <v>45</v>
      </c>
      <c r="Q477" s="16">
        <v>65</v>
      </c>
      <c r="R477" s="16">
        <v>45</v>
      </c>
      <c r="S477" s="16">
        <v>37</v>
      </c>
      <c r="T477" s="17">
        <v>648.32000000000005</v>
      </c>
      <c r="U477" s="16">
        <v>0.29600000000000004</v>
      </c>
      <c r="V477" s="16">
        <v>0.91099999999999892</v>
      </c>
      <c r="W477" s="21">
        <v>8.0000000000000002E-3</v>
      </c>
      <c r="X477" s="16">
        <v>0.03</v>
      </c>
      <c r="Y477" s="21" t="str">
        <f>VLOOKUP(A477, [1]Data!$A:$F, 6, FALSE)</f>
        <v>*</v>
      </c>
      <c r="Z477" s="16">
        <v>3.5000000000000003E-2</v>
      </c>
      <c r="AA477" s="23">
        <v>9.0771559625864029E-3</v>
      </c>
      <c r="AB477" s="16">
        <v>2.2700000000000001E-2</v>
      </c>
      <c r="AC477" s="16">
        <f>VLOOKUP(A477, [1]Data!$A:$M, 13, FALSE)</f>
        <v>0.13289999999999999</v>
      </c>
      <c r="AD477" s="16" t="s">
        <v>247</v>
      </c>
      <c r="AE477" s="16" t="s">
        <v>191</v>
      </c>
      <c r="AF477" s="16">
        <v>2928800</v>
      </c>
    </row>
    <row r="478" spans="1:32" ht="15.75" customHeight="1" x14ac:dyDescent="0.35">
      <c r="A478" s="16" t="s">
        <v>386</v>
      </c>
      <c r="B478" s="16" t="s">
        <v>387</v>
      </c>
      <c r="C478" s="16" t="s">
        <v>7</v>
      </c>
      <c r="D478" s="16">
        <v>194</v>
      </c>
      <c r="E478" s="16">
        <v>194</v>
      </c>
      <c r="F478" s="16" t="s">
        <v>39</v>
      </c>
      <c r="G478" s="16">
        <v>21</v>
      </c>
      <c r="H478" s="16">
        <v>31</v>
      </c>
      <c r="I478" s="16">
        <v>19</v>
      </c>
      <c r="J478" s="16">
        <v>16</v>
      </c>
      <c r="K478" s="16">
        <v>28</v>
      </c>
      <c r="L478" s="16">
        <v>18</v>
      </c>
      <c r="M478" s="16">
        <v>28</v>
      </c>
      <c r="N478" s="16">
        <v>15</v>
      </c>
      <c r="O478" s="16">
        <v>18</v>
      </c>
      <c r="P478" s="16" t="s">
        <v>39</v>
      </c>
      <c r="Q478" s="16" t="s">
        <v>39</v>
      </c>
      <c r="R478" s="16" t="s">
        <v>39</v>
      </c>
      <c r="S478" s="16" t="s">
        <v>39</v>
      </c>
      <c r="T478" s="17">
        <v>197</v>
      </c>
      <c r="U478" s="16">
        <v>0.10199999999999999</v>
      </c>
      <c r="V478" s="16">
        <v>0.99</v>
      </c>
      <c r="W478" s="21" t="s">
        <v>39</v>
      </c>
      <c r="X478" s="16" t="s">
        <v>39</v>
      </c>
      <c r="Y478" s="21" t="str">
        <f>VLOOKUP(A478, [1]Data!$A:$F, 6, FALSE)</f>
        <v>*</v>
      </c>
      <c r="Z478" s="16" t="s">
        <v>39</v>
      </c>
      <c r="AB478" s="16" t="s">
        <v>39</v>
      </c>
      <c r="AC478" s="16">
        <f>VLOOKUP(A478, [1]Data!$A:$M, 13, FALSE)</f>
        <v>0.13289999999999999</v>
      </c>
      <c r="AD478" s="16" t="s">
        <v>379</v>
      </c>
      <c r="AE478" s="16" t="s">
        <v>46</v>
      </c>
      <c r="AF478" s="16">
        <v>2912450</v>
      </c>
    </row>
    <row r="479" spans="1:32" ht="15.75" customHeight="1" x14ac:dyDescent="0.35">
      <c r="A479" s="16" t="s">
        <v>423</v>
      </c>
      <c r="B479" s="16" t="s">
        <v>424</v>
      </c>
      <c r="C479" s="16" t="s">
        <v>65</v>
      </c>
      <c r="D479" s="16">
        <v>23428</v>
      </c>
      <c r="E479" s="16">
        <v>24349</v>
      </c>
      <c r="F479" s="16">
        <v>921</v>
      </c>
      <c r="G479" s="16">
        <v>1865</v>
      </c>
      <c r="H479" s="16">
        <v>1711</v>
      </c>
      <c r="I479" s="16">
        <v>1805</v>
      </c>
      <c r="J479" s="16">
        <v>1685</v>
      </c>
      <c r="K479" s="16">
        <v>1730</v>
      </c>
      <c r="L479" s="16">
        <v>1714</v>
      </c>
      <c r="M479" s="16">
        <v>1727</v>
      </c>
      <c r="N479" s="16">
        <v>1812</v>
      </c>
      <c r="O479" s="16">
        <v>1917</v>
      </c>
      <c r="P479" s="16">
        <v>1879</v>
      </c>
      <c r="Q479" s="16">
        <v>1911</v>
      </c>
      <c r="R479" s="16">
        <v>1870</v>
      </c>
      <c r="S479" s="16">
        <v>1802</v>
      </c>
      <c r="T479" s="17">
        <v>20686.25</v>
      </c>
      <c r="U479" s="16">
        <v>0.46399999999999997</v>
      </c>
      <c r="V479" s="16">
        <v>0.72299999999999998</v>
      </c>
      <c r="W479" s="21">
        <v>8.5000000000000006E-2</v>
      </c>
      <c r="X479" s="16">
        <v>8.5999999999999993E-2</v>
      </c>
      <c r="Y479" s="21">
        <f>VLOOKUP(A479, [1]Data!$A:$F, 6, FALSE)</f>
        <v>3.0860508792897388E-2</v>
      </c>
      <c r="Z479" s="16">
        <v>6.2E-2</v>
      </c>
      <c r="AA479" s="23">
        <v>1.3274714350700378E-2</v>
      </c>
      <c r="AB479" s="16">
        <v>4.9299999999999997E-2</v>
      </c>
      <c r="AC479" s="16">
        <f>VLOOKUP(A479, [1]Data!$A:$M, 13, FALSE)</f>
        <v>0.13289999999999999</v>
      </c>
      <c r="AD479" s="16" t="s">
        <v>412</v>
      </c>
      <c r="AE479" s="16" t="s">
        <v>46</v>
      </c>
      <c r="AF479" s="16">
        <v>2928860</v>
      </c>
    </row>
    <row r="480" spans="1:32" ht="15.75" customHeight="1" x14ac:dyDescent="0.35">
      <c r="A480" s="16" t="s">
        <v>988</v>
      </c>
      <c r="B480" s="16" t="s">
        <v>989</v>
      </c>
      <c r="C480" s="16" t="s">
        <v>2</v>
      </c>
      <c r="D480" s="16">
        <v>4613</v>
      </c>
      <c r="E480" s="16">
        <v>4844</v>
      </c>
      <c r="F480" s="16">
        <v>231</v>
      </c>
      <c r="G480" s="16">
        <v>363</v>
      </c>
      <c r="H480" s="16">
        <v>386</v>
      </c>
      <c r="I480" s="16">
        <v>361</v>
      </c>
      <c r="J480" s="16">
        <v>349</v>
      </c>
      <c r="K480" s="16">
        <v>341</v>
      </c>
      <c r="L480" s="16">
        <v>325</v>
      </c>
      <c r="M480" s="16">
        <v>353</v>
      </c>
      <c r="N480" s="16">
        <v>343</v>
      </c>
      <c r="O480" s="16">
        <v>362</v>
      </c>
      <c r="P480" s="16">
        <v>360</v>
      </c>
      <c r="Q480" s="16">
        <v>365</v>
      </c>
      <c r="R480" s="16">
        <v>354</v>
      </c>
      <c r="S480" s="16">
        <v>351</v>
      </c>
      <c r="T480" s="17">
        <v>4568.4399999999996</v>
      </c>
      <c r="U480" s="16">
        <v>0.26800000000000002</v>
      </c>
      <c r="V480" s="16">
        <v>0.65200000000000002</v>
      </c>
      <c r="W480" s="21">
        <v>0.14400000000000002</v>
      </c>
      <c r="X480" s="16">
        <v>0.1</v>
      </c>
      <c r="Y480" s="21">
        <f>VLOOKUP(A480, [1]Data!$A:$F, 6, FALSE)</f>
        <v>2.3195317580750056E-2</v>
      </c>
      <c r="Z480" s="16">
        <v>0.08</v>
      </c>
      <c r="AB480" s="16">
        <v>4.9200000000000001E-2</v>
      </c>
      <c r="AC480" s="16">
        <f>VLOOKUP(A480, [1]Data!$A:$M, 13, FALSE)</f>
        <v>0.13070000000000001</v>
      </c>
      <c r="AD480" s="16" t="s">
        <v>983</v>
      </c>
      <c r="AE480" s="16" t="s">
        <v>191</v>
      </c>
      <c r="AF480" s="16">
        <v>2928920</v>
      </c>
    </row>
    <row r="481" spans="1:32" ht="15.75" customHeight="1" x14ac:dyDescent="0.35">
      <c r="A481" s="16" t="s">
        <v>390</v>
      </c>
      <c r="B481" s="16" t="s">
        <v>391</v>
      </c>
      <c r="C481" s="16" t="s">
        <v>7</v>
      </c>
      <c r="D481" s="16">
        <v>2062</v>
      </c>
      <c r="E481" s="16">
        <v>2235</v>
      </c>
      <c r="F481" s="16">
        <v>173</v>
      </c>
      <c r="G481" s="16">
        <v>172</v>
      </c>
      <c r="H481" s="16">
        <v>149</v>
      </c>
      <c r="I481" s="16">
        <v>144</v>
      </c>
      <c r="J481" s="16">
        <v>153</v>
      </c>
      <c r="K481" s="16">
        <v>167</v>
      </c>
      <c r="L481" s="16">
        <v>149</v>
      </c>
      <c r="M481" s="16">
        <v>143</v>
      </c>
      <c r="N481" s="16">
        <v>158</v>
      </c>
      <c r="O481" s="16">
        <v>154</v>
      </c>
      <c r="P481" s="16">
        <v>190</v>
      </c>
      <c r="Q481" s="16">
        <v>158</v>
      </c>
      <c r="R481" s="16">
        <v>180</v>
      </c>
      <c r="S481" s="16">
        <v>145</v>
      </c>
      <c r="T481" s="17">
        <v>1952.66</v>
      </c>
      <c r="U481" s="16">
        <v>0.42</v>
      </c>
      <c r="V481" s="16">
        <v>0.93400000000000005</v>
      </c>
      <c r="W481" s="21">
        <v>8.0000000000000002E-3</v>
      </c>
      <c r="X481" s="16">
        <v>9.0000000000000011E-3</v>
      </c>
      <c r="Y481" s="21" t="str">
        <f>VLOOKUP(A481, [1]Data!$A:$F, 6, FALSE)</f>
        <v>*</v>
      </c>
      <c r="Z481" s="16">
        <v>4.4000000000000004E-2</v>
      </c>
      <c r="AB481" s="16" t="s">
        <v>39</v>
      </c>
      <c r="AC481" s="16">
        <f>VLOOKUP(A481, [1]Data!$A:$M, 13, FALSE)</f>
        <v>0.13289999999999999</v>
      </c>
      <c r="AD481" s="16" t="s">
        <v>379</v>
      </c>
      <c r="AE481" s="16" t="s">
        <v>46</v>
      </c>
      <c r="AF481" s="16">
        <v>2929100</v>
      </c>
    </row>
    <row r="482" spans="1:32" ht="15.75" customHeight="1" x14ac:dyDescent="0.35">
      <c r="A482" s="16" t="s">
        <v>744</v>
      </c>
      <c r="B482" s="16" t="s">
        <v>745</v>
      </c>
      <c r="C482" s="16" t="s">
        <v>4</v>
      </c>
      <c r="D482" s="16">
        <v>256</v>
      </c>
      <c r="E482" s="16">
        <v>273</v>
      </c>
      <c r="F482" s="16">
        <v>17</v>
      </c>
      <c r="G482" s="16">
        <v>19</v>
      </c>
      <c r="H482" s="16">
        <v>22</v>
      </c>
      <c r="I482" s="16">
        <v>18</v>
      </c>
      <c r="J482" s="16">
        <v>17</v>
      </c>
      <c r="K482" s="16">
        <v>21</v>
      </c>
      <c r="L482" s="16">
        <v>17</v>
      </c>
      <c r="M482" s="16">
        <v>22</v>
      </c>
      <c r="N482" s="16">
        <v>24</v>
      </c>
      <c r="O482" s="16">
        <v>24</v>
      </c>
      <c r="P482" s="16">
        <v>23</v>
      </c>
      <c r="Q482" s="16">
        <v>12</v>
      </c>
      <c r="R482" s="16">
        <v>20</v>
      </c>
      <c r="S482" s="16">
        <v>17</v>
      </c>
      <c r="T482" s="17">
        <v>249</v>
      </c>
      <c r="U482" s="16">
        <v>0.11599999999999999</v>
      </c>
      <c r="V482" s="16">
        <v>0.98</v>
      </c>
      <c r="W482" s="21" t="s">
        <v>39</v>
      </c>
      <c r="X482" s="16" t="s">
        <v>39</v>
      </c>
      <c r="Y482" s="21" t="str">
        <f>VLOOKUP(A482, [1]Data!$A:$F, 6, FALSE)</f>
        <v>*</v>
      </c>
      <c r="Z482" s="16" t="s">
        <v>39</v>
      </c>
      <c r="AB482" s="16" t="s">
        <v>39</v>
      </c>
      <c r="AC482" s="16">
        <f>VLOOKUP(A482, [1]Data!$A:$M, 13, FALSE)</f>
        <v>0.14779999999999999</v>
      </c>
      <c r="AD482" s="16" t="s">
        <v>741</v>
      </c>
      <c r="AE482" s="16" t="s">
        <v>46</v>
      </c>
      <c r="AF482" s="16">
        <v>2929130</v>
      </c>
    </row>
    <row r="483" spans="1:32" ht="15.75" customHeight="1" x14ac:dyDescent="0.35">
      <c r="A483" s="16" t="s">
        <v>884</v>
      </c>
      <c r="B483" s="16" t="s">
        <v>885</v>
      </c>
      <c r="C483" s="16" t="s">
        <v>7</v>
      </c>
      <c r="D483" s="16">
        <v>1650</v>
      </c>
      <c r="E483" s="16">
        <v>1724</v>
      </c>
      <c r="F483" s="16">
        <v>74</v>
      </c>
      <c r="G483" s="16">
        <v>112</v>
      </c>
      <c r="H483" s="16">
        <v>117</v>
      </c>
      <c r="I483" s="16">
        <v>99</v>
      </c>
      <c r="J483" s="16">
        <v>107</v>
      </c>
      <c r="K483" s="16">
        <v>134</v>
      </c>
      <c r="L483" s="16">
        <v>125</v>
      </c>
      <c r="M483" s="16">
        <v>126</v>
      </c>
      <c r="N483" s="16">
        <v>122</v>
      </c>
      <c r="O483" s="16">
        <v>150</v>
      </c>
      <c r="P483" s="16">
        <v>134</v>
      </c>
      <c r="Q483" s="16">
        <v>157</v>
      </c>
      <c r="R483" s="16">
        <v>131</v>
      </c>
      <c r="S483" s="16">
        <v>136</v>
      </c>
      <c r="T483" s="17">
        <v>1632.43</v>
      </c>
      <c r="U483" s="16">
        <v>0.374</v>
      </c>
      <c r="V483" s="16">
        <v>0.93599999999999894</v>
      </c>
      <c r="W483" s="21">
        <v>2.7999999999999997E-2</v>
      </c>
      <c r="X483" s="16">
        <v>1.2E-2</v>
      </c>
      <c r="Y483" s="21" t="str">
        <f>VLOOKUP(A483, [1]Data!$A:$F, 6, FALSE)</f>
        <v>*</v>
      </c>
      <c r="Z483" s="16">
        <v>8.0000000000000002E-3</v>
      </c>
      <c r="AA483" s="23">
        <v>8.4848487749695778E-3</v>
      </c>
      <c r="AB483" s="16">
        <v>3.0000000000000001E-3</v>
      </c>
      <c r="AC483" s="16">
        <f>VLOOKUP(A483, [1]Data!$A:$M, 13, FALSE)</f>
        <v>0.13070000000000001</v>
      </c>
      <c r="AD483" s="16" t="s">
        <v>886</v>
      </c>
      <c r="AE483" s="16" t="s">
        <v>46</v>
      </c>
      <c r="AF483" s="16">
        <v>2929250</v>
      </c>
    </row>
    <row r="484" spans="1:32" ht="15.75" customHeight="1" x14ac:dyDescent="0.35">
      <c r="A484" s="16" t="s">
        <v>138</v>
      </c>
      <c r="B484" s="16" t="s">
        <v>139</v>
      </c>
      <c r="C484" s="16" t="s">
        <v>42</v>
      </c>
      <c r="D484" s="16">
        <v>10295</v>
      </c>
      <c r="E484" s="16">
        <v>10538</v>
      </c>
      <c r="F484" s="16">
        <v>243</v>
      </c>
      <c r="G484" s="16">
        <v>800</v>
      </c>
      <c r="H484" s="16">
        <v>772</v>
      </c>
      <c r="I484" s="16">
        <v>796</v>
      </c>
      <c r="J484" s="16">
        <v>753</v>
      </c>
      <c r="K484" s="16">
        <v>784</v>
      </c>
      <c r="L484" s="16">
        <v>824</v>
      </c>
      <c r="M484" s="16">
        <v>793</v>
      </c>
      <c r="N484" s="16">
        <v>807</v>
      </c>
      <c r="O484" s="16">
        <v>821</v>
      </c>
      <c r="P484" s="16">
        <v>835</v>
      </c>
      <c r="Q484" s="16">
        <v>839</v>
      </c>
      <c r="R484" s="16">
        <v>745</v>
      </c>
      <c r="S484" s="16">
        <v>726</v>
      </c>
      <c r="T484" s="17">
        <v>10069.5</v>
      </c>
      <c r="U484" s="16">
        <v>0.69</v>
      </c>
      <c r="V484" s="16">
        <v>0.68299999999999994</v>
      </c>
      <c r="W484" s="21">
        <v>6.6000000000000003E-2</v>
      </c>
      <c r="X484" s="16">
        <v>0.107</v>
      </c>
      <c r="Y484" s="21">
        <f>VLOOKUP(A484, [1]Data!$A:$F, 6, FALSE)</f>
        <v>1.8164157357940747E-2</v>
      </c>
      <c r="Z484" s="16">
        <v>0.10300000000000001</v>
      </c>
      <c r="AA484" s="23">
        <v>2.2243807092308998E-2</v>
      </c>
      <c r="AB484" s="16">
        <v>7.9199999999999993E-2</v>
      </c>
      <c r="AC484" s="16">
        <f>VLOOKUP(A484, [1]Data!$A:$M, 13, FALSE)</f>
        <v>9.4100000000000003E-2</v>
      </c>
      <c r="AD484" s="16" t="s">
        <v>133</v>
      </c>
      <c r="AE484" s="16" t="s">
        <v>34</v>
      </c>
      <c r="AF484" s="16">
        <v>2927060</v>
      </c>
    </row>
    <row r="485" spans="1:32" ht="15.75" customHeight="1" x14ac:dyDescent="0.35">
      <c r="A485" s="16" t="s">
        <v>1220</v>
      </c>
      <c r="B485" s="16" t="s">
        <v>1221</v>
      </c>
      <c r="C485" s="16" t="s">
        <v>2</v>
      </c>
      <c r="D485" s="16">
        <v>17135</v>
      </c>
      <c r="E485" s="16">
        <v>18793</v>
      </c>
      <c r="F485" s="16">
        <v>1658</v>
      </c>
      <c r="G485" s="16">
        <v>1417</v>
      </c>
      <c r="H485" s="16">
        <v>1376</v>
      </c>
      <c r="I485" s="16">
        <v>1444</v>
      </c>
      <c r="J485" s="16">
        <v>1391</v>
      </c>
      <c r="K485" s="16">
        <v>1431</v>
      </c>
      <c r="L485" s="16">
        <v>1348</v>
      </c>
      <c r="M485" s="16">
        <v>1255</v>
      </c>
      <c r="N485" s="16">
        <v>1157</v>
      </c>
      <c r="O485" s="16">
        <v>1185</v>
      </c>
      <c r="P485" s="16">
        <v>1335</v>
      </c>
      <c r="Q485" s="16">
        <v>1314</v>
      </c>
      <c r="R485" s="16">
        <v>1208</v>
      </c>
      <c r="S485" s="16">
        <v>1274</v>
      </c>
      <c r="T485" s="17">
        <v>16813.25</v>
      </c>
      <c r="U485" s="16">
        <v>1</v>
      </c>
      <c r="V485" s="16">
        <v>0.12</v>
      </c>
      <c r="W485" s="21">
        <v>0.77800000000000002</v>
      </c>
      <c r="X485" s="16">
        <v>6.7000000000000004E-2</v>
      </c>
      <c r="Y485" s="21">
        <f>VLOOKUP(A485, [1]Data!$A:$F, 6, FALSE)</f>
        <v>2.5094835132769187E-2</v>
      </c>
      <c r="Z485" s="16">
        <v>9.0000000000000011E-3</v>
      </c>
      <c r="AB485" s="16">
        <v>0.10550000000000001</v>
      </c>
      <c r="AC485" s="16">
        <f>VLOOKUP(A485, [1]Data!$A:$M, 13, FALSE)</f>
        <v>0.16670000000000001</v>
      </c>
      <c r="AD485" s="16" t="s">
        <v>1222</v>
      </c>
      <c r="AE485" s="16" t="s">
        <v>122</v>
      </c>
      <c r="AF485" s="16">
        <v>2929280</v>
      </c>
    </row>
    <row r="486" spans="1:32" ht="15.75" customHeight="1" x14ac:dyDescent="0.35">
      <c r="A486" s="16" t="s">
        <v>1231</v>
      </c>
      <c r="B486" s="16" t="s">
        <v>1232</v>
      </c>
      <c r="C486" s="16" t="s">
        <v>2</v>
      </c>
      <c r="D486" s="16">
        <v>437</v>
      </c>
      <c r="E486" s="16">
        <v>443</v>
      </c>
      <c r="F486" s="16">
        <v>6</v>
      </c>
      <c r="G486" s="16">
        <v>62</v>
      </c>
      <c r="H486" s="16">
        <v>72</v>
      </c>
      <c r="I486" s="16">
        <v>68</v>
      </c>
      <c r="J486" s="16">
        <v>58</v>
      </c>
      <c r="K486" s="16">
        <v>47</v>
      </c>
      <c r="L486" s="16">
        <v>51</v>
      </c>
      <c r="M486" s="16">
        <v>32</v>
      </c>
      <c r="N486" s="16">
        <v>28</v>
      </c>
      <c r="O486" s="16">
        <v>19</v>
      </c>
      <c r="P486" s="16" t="s">
        <v>39</v>
      </c>
      <c r="Q486" s="16" t="s">
        <v>39</v>
      </c>
      <c r="R486" s="16" t="s">
        <v>39</v>
      </c>
      <c r="S486" s="16" t="s">
        <v>39</v>
      </c>
      <c r="T486" s="17">
        <v>432</v>
      </c>
      <c r="U486" s="16">
        <v>0.52800000000000002</v>
      </c>
      <c r="V486" s="16">
        <v>0.151</v>
      </c>
      <c r="W486" s="21">
        <v>0.54700000000000004</v>
      </c>
      <c r="X486" s="16">
        <v>0.188</v>
      </c>
      <c r="Y486" s="21" t="str">
        <f>VLOOKUP(A486, [1]Data!$A:$F, 6, FALSE)</f>
        <v>*</v>
      </c>
      <c r="Z486" s="16">
        <v>0.10300000000000001</v>
      </c>
      <c r="AB486" s="16">
        <v>0.151</v>
      </c>
      <c r="AC486" s="16">
        <f>VLOOKUP(A486, [1]Data!$A:$M, 13, FALSE)</f>
        <v>0.16670000000000001</v>
      </c>
      <c r="AD486" s="16" t="s">
        <v>1222</v>
      </c>
      <c r="AE486" s="16" t="s">
        <v>122</v>
      </c>
      <c r="AF486" s="16">
        <v>2900586</v>
      </c>
    </row>
    <row r="487" spans="1:32" ht="15.75" customHeight="1" x14ac:dyDescent="0.35">
      <c r="A487" s="16" t="s">
        <v>406</v>
      </c>
      <c r="B487" s="16" t="s">
        <v>407</v>
      </c>
      <c r="C487" s="16" t="s">
        <v>42</v>
      </c>
      <c r="D487" s="16">
        <v>351</v>
      </c>
      <c r="E487" s="16">
        <v>379</v>
      </c>
      <c r="F487" s="16">
        <v>28</v>
      </c>
      <c r="G487" s="16">
        <v>35</v>
      </c>
      <c r="H487" s="16">
        <v>39</v>
      </c>
      <c r="I487" s="16">
        <v>30</v>
      </c>
      <c r="J487" s="16">
        <v>31</v>
      </c>
      <c r="K487" s="16">
        <v>25</v>
      </c>
      <c r="L487" s="16">
        <v>38</v>
      </c>
      <c r="M487" s="16">
        <v>24</v>
      </c>
      <c r="N487" s="16">
        <v>22</v>
      </c>
      <c r="O487" s="16">
        <v>20</v>
      </c>
      <c r="P487" s="16">
        <v>24</v>
      </c>
      <c r="Q487" s="16">
        <v>24</v>
      </c>
      <c r="R487" s="16">
        <v>20</v>
      </c>
      <c r="S487" s="16">
        <v>19</v>
      </c>
      <c r="T487" s="17">
        <v>339.57</v>
      </c>
      <c r="U487" s="16">
        <v>0.32</v>
      </c>
      <c r="V487" s="16">
        <v>0.92599999999999894</v>
      </c>
      <c r="W487" s="21" t="s">
        <v>39</v>
      </c>
      <c r="X487" s="16">
        <v>2.7999999999999997E-2</v>
      </c>
      <c r="Y487" s="21">
        <f>VLOOKUP(A487, [1]Data!$A:$F, 6, FALSE)</f>
        <v>1.7094017094017096E-2</v>
      </c>
      <c r="Z487" s="16">
        <v>0.02</v>
      </c>
      <c r="AB487" s="16" t="s">
        <v>39</v>
      </c>
      <c r="AC487" s="16">
        <f>VLOOKUP(A487, [1]Data!$A:$M, 13, FALSE)</f>
        <v>0.13289999999999999</v>
      </c>
      <c r="AD487" s="16" t="s">
        <v>405</v>
      </c>
      <c r="AE487" s="16" t="s">
        <v>34</v>
      </c>
      <c r="AF487" s="16">
        <v>2929340</v>
      </c>
    </row>
    <row r="488" spans="1:32" ht="15.75" customHeight="1" x14ac:dyDescent="0.35">
      <c r="A488" s="16" t="s">
        <v>1012</v>
      </c>
      <c r="B488" s="16" t="s">
        <v>1013</v>
      </c>
      <c r="C488" s="16" t="s">
        <v>5</v>
      </c>
      <c r="D488" s="16">
        <v>1778</v>
      </c>
      <c r="E488" s="16">
        <v>1849</v>
      </c>
      <c r="F488" s="16">
        <v>71</v>
      </c>
      <c r="G488" s="16">
        <v>147</v>
      </c>
      <c r="H488" s="16">
        <v>139</v>
      </c>
      <c r="I488" s="16">
        <v>134</v>
      </c>
      <c r="J488" s="16">
        <v>139</v>
      </c>
      <c r="K488" s="16">
        <v>120</v>
      </c>
      <c r="L488" s="16">
        <v>135</v>
      </c>
      <c r="M488" s="16">
        <v>140</v>
      </c>
      <c r="N488" s="16">
        <v>146</v>
      </c>
      <c r="O488" s="16">
        <v>130</v>
      </c>
      <c r="P488" s="16">
        <v>157</v>
      </c>
      <c r="Q488" s="16">
        <v>128</v>
      </c>
      <c r="R488" s="16">
        <v>113</v>
      </c>
      <c r="S488" s="16">
        <v>150</v>
      </c>
      <c r="T488" s="17">
        <v>1750.95</v>
      </c>
      <c r="U488" s="16">
        <v>0.33600000000000002</v>
      </c>
      <c r="V488" s="16">
        <v>0.93700000000000006</v>
      </c>
      <c r="W488" s="21" t="s">
        <v>39</v>
      </c>
      <c r="X488" s="16">
        <v>2.5000000000000001E-2</v>
      </c>
      <c r="Z488" s="16">
        <v>3.1E-2</v>
      </c>
      <c r="AB488" s="16" t="s">
        <v>39</v>
      </c>
      <c r="AC488" s="16">
        <f>VLOOKUP(A488, [1]Data!$A:$M, 13, FALSE)</f>
        <v>0.13070000000000001</v>
      </c>
      <c r="AD488" s="16" t="s">
        <v>1014</v>
      </c>
      <c r="AE488" s="16" t="s">
        <v>46</v>
      </c>
      <c r="AF488" s="16">
        <v>2929370</v>
      </c>
    </row>
    <row r="489" spans="1:32" ht="15.75" customHeight="1" x14ac:dyDescent="0.35">
      <c r="A489" s="16" t="s">
        <v>310</v>
      </c>
      <c r="B489" s="16" t="s">
        <v>311</v>
      </c>
      <c r="C489" s="16" t="s">
        <v>7</v>
      </c>
      <c r="D489" s="16">
        <v>931</v>
      </c>
      <c r="E489" s="16">
        <v>971</v>
      </c>
      <c r="F489" s="16">
        <v>40</v>
      </c>
      <c r="G489" s="16">
        <v>64</v>
      </c>
      <c r="H489" s="16">
        <v>72</v>
      </c>
      <c r="I489" s="16">
        <v>69</v>
      </c>
      <c r="J489" s="16">
        <v>78</v>
      </c>
      <c r="K489" s="16">
        <v>59</v>
      </c>
      <c r="L489" s="16">
        <v>70</v>
      </c>
      <c r="M489" s="16">
        <v>63</v>
      </c>
      <c r="N489" s="16">
        <v>77</v>
      </c>
      <c r="O489" s="16">
        <v>78</v>
      </c>
      <c r="P489" s="16">
        <v>82</v>
      </c>
      <c r="Q489" s="16">
        <v>74</v>
      </c>
      <c r="R489" s="16">
        <v>74</v>
      </c>
      <c r="S489" s="16">
        <v>71</v>
      </c>
      <c r="T489" s="17">
        <v>906</v>
      </c>
      <c r="U489" s="16">
        <v>0.48</v>
      </c>
      <c r="V489" s="16">
        <v>0.96099999999999897</v>
      </c>
      <c r="W489" s="21" t="s">
        <v>39</v>
      </c>
      <c r="X489" s="16">
        <v>1.1000000000000001E-2</v>
      </c>
      <c r="Y489" s="21" t="str">
        <f>VLOOKUP(A489, [1]Data!$A:$F, 6, FALSE)</f>
        <v>*</v>
      </c>
      <c r="Z489" s="16">
        <v>1.9E-2</v>
      </c>
      <c r="AB489" s="16" t="s">
        <v>39</v>
      </c>
      <c r="AC489" s="16">
        <f>VLOOKUP(A489, [1]Data!$A:$M, 13, FALSE)</f>
        <v>0.13289999999999999</v>
      </c>
      <c r="AD489" s="16" t="s">
        <v>307</v>
      </c>
      <c r="AE489" s="16" t="s">
        <v>46</v>
      </c>
      <c r="AF489" s="16">
        <v>2929430</v>
      </c>
    </row>
    <row r="490" spans="1:32" ht="15.75" customHeight="1" x14ac:dyDescent="0.35">
      <c r="A490" s="16" t="s">
        <v>342</v>
      </c>
      <c r="B490" s="16" t="s">
        <v>343</v>
      </c>
      <c r="C490" s="16" t="s">
        <v>42</v>
      </c>
      <c r="D490" s="16">
        <v>272</v>
      </c>
      <c r="E490" s="16">
        <v>272</v>
      </c>
      <c r="F490" s="16" t="s">
        <v>39</v>
      </c>
      <c r="G490" s="16">
        <v>31</v>
      </c>
      <c r="H490" s="16">
        <v>23</v>
      </c>
      <c r="I490" s="16">
        <v>17</v>
      </c>
      <c r="J490" s="16">
        <v>25</v>
      </c>
      <c r="K490" s="16">
        <v>21</v>
      </c>
      <c r="L490" s="16">
        <v>29</v>
      </c>
      <c r="M490" s="16">
        <v>18</v>
      </c>
      <c r="N490" s="16">
        <v>25</v>
      </c>
      <c r="O490" s="16">
        <v>15</v>
      </c>
      <c r="P490" s="16">
        <v>10</v>
      </c>
      <c r="Q490" s="16">
        <v>23</v>
      </c>
      <c r="R490" s="16">
        <v>18</v>
      </c>
      <c r="S490" s="16">
        <v>17</v>
      </c>
      <c r="T490" s="17">
        <v>269</v>
      </c>
      <c r="U490" s="16">
        <v>0.23800000000000002</v>
      </c>
      <c r="V490" s="16">
        <v>0.95599999999999896</v>
      </c>
      <c r="W490" s="21" t="s">
        <v>39</v>
      </c>
      <c r="X490" s="16" t="s">
        <v>39</v>
      </c>
      <c r="Y490" s="21" t="str">
        <f>VLOOKUP(A490, [1]Data!$A:$F, 6, FALSE)</f>
        <v>*</v>
      </c>
      <c r="Z490" s="16">
        <v>3.3000000000000002E-2</v>
      </c>
      <c r="AB490" s="16" t="s">
        <v>39</v>
      </c>
      <c r="AC490" s="16">
        <f>VLOOKUP(A490, [1]Data!$A:$M, 13, FALSE)</f>
        <v>0.13289999999999999</v>
      </c>
      <c r="AD490" s="16" t="s">
        <v>337</v>
      </c>
      <c r="AE490" s="16" t="s">
        <v>34</v>
      </c>
      <c r="AF490" s="16">
        <v>2929490</v>
      </c>
    </row>
    <row r="491" spans="1:32" ht="15.75" customHeight="1" x14ac:dyDescent="0.35">
      <c r="A491" s="16" t="s">
        <v>231</v>
      </c>
      <c r="B491" s="16" t="s">
        <v>232</v>
      </c>
      <c r="C491" s="16" t="s">
        <v>65</v>
      </c>
      <c r="D491" s="16">
        <v>920</v>
      </c>
      <c r="E491" s="16">
        <v>1022</v>
      </c>
      <c r="F491" s="16">
        <v>102</v>
      </c>
      <c r="G491" s="16">
        <v>68</v>
      </c>
      <c r="H491" s="16">
        <v>50</v>
      </c>
      <c r="I491" s="16">
        <v>77</v>
      </c>
      <c r="J491" s="16">
        <v>77</v>
      </c>
      <c r="K491" s="16">
        <v>62</v>
      </c>
      <c r="L491" s="16">
        <v>58</v>
      </c>
      <c r="M491" s="16">
        <v>79</v>
      </c>
      <c r="N491" s="16">
        <v>71</v>
      </c>
      <c r="O491" s="16">
        <v>66</v>
      </c>
      <c r="P491" s="16">
        <v>87</v>
      </c>
      <c r="Q491" s="16">
        <v>65</v>
      </c>
      <c r="R491" s="16">
        <v>86</v>
      </c>
      <c r="S491" s="16">
        <v>74</v>
      </c>
      <c r="T491" s="17">
        <v>891.7</v>
      </c>
      <c r="U491" s="16">
        <v>0.56000000000000005</v>
      </c>
      <c r="V491" s="16">
        <v>0.94</v>
      </c>
      <c r="W491" s="21">
        <v>1.2E-2</v>
      </c>
      <c r="X491" s="16">
        <v>2.3E-2</v>
      </c>
      <c r="Y491" s="21" t="str">
        <f>VLOOKUP(A491, [1]Data!$A:$F, 6, FALSE)</f>
        <v>*</v>
      </c>
      <c r="Z491" s="16">
        <v>1.3999999999999999E-2</v>
      </c>
      <c r="AA491" s="23">
        <v>6.5217390656471252E-3</v>
      </c>
      <c r="AB491" s="16" t="s">
        <v>39</v>
      </c>
      <c r="AC491" s="16">
        <f>VLOOKUP(A491, [1]Data!$A:$M, 13, FALSE)</f>
        <v>0.13289999999999999</v>
      </c>
      <c r="AD491" s="16" t="s">
        <v>233</v>
      </c>
      <c r="AE491" s="16" t="s">
        <v>34</v>
      </c>
      <c r="AF491" s="16">
        <v>2929520</v>
      </c>
    </row>
    <row r="492" spans="1:32" ht="15.75" customHeight="1" x14ac:dyDescent="0.35">
      <c r="A492" s="16" t="s">
        <v>173</v>
      </c>
      <c r="B492" s="16" t="s">
        <v>174</v>
      </c>
      <c r="C492" s="16" t="s">
        <v>4</v>
      </c>
      <c r="D492" s="16">
        <v>375</v>
      </c>
      <c r="E492" s="16">
        <v>415</v>
      </c>
      <c r="F492" s="16">
        <v>40</v>
      </c>
      <c r="G492" s="16">
        <v>32</v>
      </c>
      <c r="H492" s="16">
        <v>25</v>
      </c>
      <c r="I492" s="16">
        <v>22</v>
      </c>
      <c r="J492" s="16">
        <v>24</v>
      </c>
      <c r="K492" s="16">
        <v>24</v>
      </c>
      <c r="L492" s="16">
        <v>22</v>
      </c>
      <c r="M492" s="16">
        <v>35</v>
      </c>
      <c r="N492" s="16">
        <v>27</v>
      </c>
      <c r="O492" s="16">
        <v>35</v>
      </c>
      <c r="P492" s="16">
        <v>28</v>
      </c>
      <c r="Q492" s="16">
        <v>38</v>
      </c>
      <c r="R492" s="16">
        <v>25</v>
      </c>
      <c r="S492" s="16">
        <v>38</v>
      </c>
      <c r="T492" s="17">
        <v>371</v>
      </c>
      <c r="U492" s="16">
        <v>0.46899999999999997</v>
      </c>
      <c r="V492" s="16">
        <v>0.93599999999999894</v>
      </c>
      <c r="W492" s="21" t="s">
        <v>39</v>
      </c>
      <c r="X492" s="16">
        <v>2.7000000000000003E-2</v>
      </c>
      <c r="Y492" s="21" t="str">
        <f>VLOOKUP(A492, [1]Data!$A:$F, 6, FALSE)</f>
        <v>*</v>
      </c>
      <c r="Z492" s="16">
        <v>3.5000000000000003E-2</v>
      </c>
      <c r="AB492" s="16" t="s">
        <v>39</v>
      </c>
      <c r="AC492" s="16">
        <f>VLOOKUP(A492, [1]Data!$A:$M, 13, FALSE)</f>
        <v>9.4100000000000003E-2</v>
      </c>
      <c r="AD492" s="16" t="s">
        <v>175</v>
      </c>
      <c r="AE492" s="16" t="s">
        <v>34</v>
      </c>
      <c r="AF492" s="16">
        <v>2929580</v>
      </c>
    </row>
    <row r="493" spans="1:32" ht="15.75" customHeight="1" x14ac:dyDescent="0.35">
      <c r="A493" s="16" t="s">
        <v>419</v>
      </c>
      <c r="B493" s="16" t="s">
        <v>420</v>
      </c>
      <c r="C493" s="16" t="s">
        <v>65</v>
      </c>
      <c r="D493" s="16">
        <v>1322</v>
      </c>
      <c r="E493" s="16">
        <v>1395</v>
      </c>
      <c r="F493" s="16">
        <v>73</v>
      </c>
      <c r="G493" s="16">
        <v>106</v>
      </c>
      <c r="H493" s="16">
        <v>116</v>
      </c>
      <c r="I493" s="16">
        <v>97</v>
      </c>
      <c r="J493" s="16">
        <v>95</v>
      </c>
      <c r="K493" s="16">
        <v>103</v>
      </c>
      <c r="L493" s="16">
        <v>104</v>
      </c>
      <c r="M493" s="16">
        <v>102</v>
      </c>
      <c r="N493" s="16">
        <v>111</v>
      </c>
      <c r="O493" s="16">
        <v>118</v>
      </c>
      <c r="P493" s="16">
        <v>101</v>
      </c>
      <c r="Q493" s="16">
        <v>97</v>
      </c>
      <c r="R493" s="16">
        <v>91</v>
      </c>
      <c r="S493" s="16">
        <v>81</v>
      </c>
      <c r="T493" s="17">
        <v>1305</v>
      </c>
      <c r="U493" s="16">
        <v>0.24399999999999999</v>
      </c>
      <c r="V493" s="16">
        <v>0.93</v>
      </c>
      <c r="W493" s="21">
        <v>6.9999999999999993E-3</v>
      </c>
      <c r="X493" s="16">
        <v>9.0000000000000011E-3</v>
      </c>
      <c r="Z493" s="16">
        <v>4.5999999999999999E-2</v>
      </c>
      <c r="AB493" s="16" t="s">
        <v>39</v>
      </c>
      <c r="AC493" s="16">
        <f>VLOOKUP(A493, [1]Data!$A:$M, 13, FALSE)</f>
        <v>0.13289999999999999</v>
      </c>
      <c r="AD493" s="16" t="s">
        <v>412</v>
      </c>
      <c r="AE493" s="16" t="s">
        <v>191</v>
      </c>
      <c r="AF493" s="16">
        <v>2929640</v>
      </c>
    </row>
    <row r="494" spans="1:32" ht="15.75" customHeight="1" x14ac:dyDescent="0.35">
      <c r="A494" s="16" t="s">
        <v>388</v>
      </c>
      <c r="B494" s="16" t="s">
        <v>389</v>
      </c>
      <c r="C494" s="16" t="s">
        <v>7</v>
      </c>
      <c r="D494" s="16">
        <v>67</v>
      </c>
      <c r="E494" s="16">
        <v>67</v>
      </c>
      <c r="F494" s="16" t="s">
        <v>39</v>
      </c>
      <c r="G494" s="16">
        <v>6</v>
      </c>
      <c r="H494" s="16">
        <v>9</v>
      </c>
      <c r="I494" s="16">
        <v>7</v>
      </c>
      <c r="J494" s="16">
        <v>7</v>
      </c>
      <c r="K494" s="16" t="s">
        <v>39</v>
      </c>
      <c r="L494" s="16">
        <v>13</v>
      </c>
      <c r="M494" s="16">
        <v>5</v>
      </c>
      <c r="N494" s="16">
        <v>8</v>
      </c>
      <c r="O494" s="16">
        <v>9</v>
      </c>
      <c r="P494" s="16" t="s">
        <v>39</v>
      </c>
      <c r="Q494" s="16" t="s">
        <v>39</v>
      </c>
      <c r="R494" s="16" t="s">
        <v>39</v>
      </c>
      <c r="S494" s="16" t="s">
        <v>39</v>
      </c>
      <c r="T494" s="17">
        <v>67</v>
      </c>
      <c r="U494" s="16">
        <v>1</v>
      </c>
      <c r="V494" s="16">
        <v>0.98499999999999999</v>
      </c>
      <c r="W494" s="21" t="s">
        <v>39</v>
      </c>
      <c r="X494" s="16" t="s">
        <v>39</v>
      </c>
      <c r="Y494" s="21" t="str">
        <f>VLOOKUP(A494, [1]Data!$A:$F, 6, FALSE)</f>
        <v>*</v>
      </c>
      <c r="Z494" s="16" t="s">
        <v>39</v>
      </c>
      <c r="AB494" s="16" t="s">
        <v>39</v>
      </c>
      <c r="AC494" s="16">
        <f>VLOOKUP(A494, [1]Data!$A:$M, 13, FALSE)</f>
        <v>0.13289999999999999</v>
      </c>
      <c r="AD494" s="16" t="s">
        <v>379</v>
      </c>
      <c r="AE494" s="16" t="s">
        <v>46</v>
      </c>
      <c r="AF494" s="16">
        <v>2912480</v>
      </c>
    </row>
    <row r="495" spans="1:32" ht="15.75" customHeight="1" x14ac:dyDescent="0.35">
      <c r="A495" s="16" t="s">
        <v>213</v>
      </c>
      <c r="B495" s="16" t="s">
        <v>214</v>
      </c>
      <c r="C495" s="16" t="s">
        <v>3</v>
      </c>
      <c r="D495" s="16">
        <v>120</v>
      </c>
      <c r="E495" s="16">
        <v>120</v>
      </c>
      <c r="F495" s="16" t="s">
        <v>39</v>
      </c>
      <c r="G495" s="16">
        <v>12</v>
      </c>
      <c r="H495" s="16">
        <v>11</v>
      </c>
      <c r="I495" s="16">
        <v>15</v>
      </c>
      <c r="J495" s="16">
        <v>16</v>
      </c>
      <c r="K495" s="16">
        <v>7</v>
      </c>
      <c r="L495" s="16">
        <v>17</v>
      </c>
      <c r="M495" s="16">
        <v>19</v>
      </c>
      <c r="N495" s="16">
        <v>16</v>
      </c>
      <c r="O495" s="16">
        <v>7</v>
      </c>
      <c r="P495" s="16" t="s">
        <v>39</v>
      </c>
      <c r="Q495" s="16" t="s">
        <v>39</v>
      </c>
      <c r="R495" s="16" t="s">
        <v>39</v>
      </c>
      <c r="S495" s="16" t="s">
        <v>39</v>
      </c>
      <c r="T495" s="17">
        <v>117</v>
      </c>
      <c r="U495" s="16">
        <v>0.19699999999999998</v>
      </c>
      <c r="V495" s="16">
        <v>0.9</v>
      </c>
      <c r="W495" s="21" t="s">
        <v>39</v>
      </c>
      <c r="X495" s="16">
        <v>7.4999999999999997E-2</v>
      </c>
      <c r="Y495" s="21" t="str">
        <f>VLOOKUP(A495, [1]Data!$A:$F, 6, FALSE)</f>
        <v>*</v>
      </c>
      <c r="Z495" s="16" t="s">
        <v>39</v>
      </c>
      <c r="AB495" s="16" t="s">
        <v>39</v>
      </c>
      <c r="AC495" s="16">
        <f>VLOOKUP(A495, [1]Data!$A:$M, 13, FALSE)</f>
        <v>0.13289999999999999</v>
      </c>
      <c r="AD495" s="16" t="s">
        <v>212</v>
      </c>
      <c r="AE495" s="16" t="s">
        <v>191</v>
      </c>
      <c r="AF495" s="16">
        <v>2929670</v>
      </c>
    </row>
    <row r="496" spans="1:32" ht="15.75" customHeight="1" x14ac:dyDescent="0.35">
      <c r="A496" s="16" t="s">
        <v>123</v>
      </c>
      <c r="B496" s="16" t="s">
        <v>124</v>
      </c>
      <c r="C496" s="16" t="s">
        <v>4</v>
      </c>
      <c r="D496" s="16">
        <v>402</v>
      </c>
      <c r="E496" s="16">
        <v>444</v>
      </c>
      <c r="F496" s="16">
        <v>42</v>
      </c>
      <c r="G496" s="16">
        <v>30</v>
      </c>
      <c r="H496" s="16">
        <v>32</v>
      </c>
      <c r="I496" s="16">
        <v>33</v>
      </c>
      <c r="J496" s="16">
        <v>24</v>
      </c>
      <c r="K496" s="16">
        <v>24</v>
      </c>
      <c r="L496" s="16">
        <v>28</v>
      </c>
      <c r="M496" s="16">
        <v>38</v>
      </c>
      <c r="N496" s="16">
        <v>33</v>
      </c>
      <c r="O496" s="16">
        <v>27</v>
      </c>
      <c r="P496" s="16">
        <v>37</v>
      </c>
      <c r="Q496" s="16">
        <v>36</v>
      </c>
      <c r="R496" s="16">
        <v>30</v>
      </c>
      <c r="S496" s="16">
        <v>30</v>
      </c>
      <c r="T496" s="17">
        <v>389</v>
      </c>
      <c r="U496" s="16">
        <v>0.34700000000000003</v>
      </c>
      <c r="V496" s="16">
        <v>0.92500000000000004</v>
      </c>
      <c r="W496" s="21" t="s">
        <v>39</v>
      </c>
      <c r="X496" s="16" t="s">
        <v>39</v>
      </c>
      <c r="Y496" s="21" t="str">
        <f>VLOOKUP(A496, [1]Data!$A:$F, 6, FALSE)</f>
        <v>*</v>
      </c>
      <c r="Z496" s="16">
        <v>5.5E-2</v>
      </c>
      <c r="AB496" s="16" t="s">
        <v>39</v>
      </c>
      <c r="AC496" s="16">
        <f>VLOOKUP(A496, [1]Data!$A:$M, 13, FALSE)</f>
        <v>9.4100000000000003E-2</v>
      </c>
      <c r="AD496" s="16" t="s">
        <v>119</v>
      </c>
      <c r="AE496" s="16" t="s">
        <v>46</v>
      </c>
      <c r="AF496" s="16">
        <v>2929700</v>
      </c>
    </row>
    <row r="497" spans="1:32" ht="15.75" customHeight="1" x14ac:dyDescent="0.35">
      <c r="A497" s="16" t="s">
        <v>1154</v>
      </c>
      <c r="B497" s="16" t="s">
        <v>1155</v>
      </c>
      <c r="C497" s="16" t="s">
        <v>7</v>
      </c>
      <c r="D497" s="16">
        <v>97</v>
      </c>
      <c r="E497" s="16">
        <v>117</v>
      </c>
      <c r="F497" s="16">
        <v>20</v>
      </c>
      <c r="G497" s="16">
        <v>16</v>
      </c>
      <c r="H497" s="16">
        <v>10</v>
      </c>
      <c r="I497" s="16">
        <v>7</v>
      </c>
      <c r="J497" s="16">
        <v>9</v>
      </c>
      <c r="K497" s="16">
        <v>9</v>
      </c>
      <c r="L497" s="16">
        <v>15</v>
      </c>
      <c r="M497" s="16">
        <v>8</v>
      </c>
      <c r="N497" s="16">
        <v>17</v>
      </c>
      <c r="O497" s="16">
        <v>6</v>
      </c>
      <c r="P497" s="16" t="s">
        <v>39</v>
      </c>
      <c r="Q497" s="16" t="s">
        <v>39</v>
      </c>
      <c r="R497" s="16" t="s">
        <v>39</v>
      </c>
      <c r="S497" s="16" t="s">
        <v>39</v>
      </c>
      <c r="T497" s="17">
        <v>94.88</v>
      </c>
      <c r="U497" s="16">
        <v>1</v>
      </c>
      <c r="V497" s="16">
        <v>1</v>
      </c>
      <c r="W497" s="21" t="s">
        <v>39</v>
      </c>
      <c r="X497" s="16" t="s">
        <v>39</v>
      </c>
      <c r="Y497" s="21" t="str">
        <f>VLOOKUP(A497, [1]Data!$A:$F, 6, FALSE)</f>
        <v>*</v>
      </c>
      <c r="Z497" s="16" t="s">
        <v>39</v>
      </c>
      <c r="AB497" s="16" t="s">
        <v>39</v>
      </c>
      <c r="AC497" s="16">
        <f>VLOOKUP(A497, [1]Data!$A:$M, 13, FALSE)</f>
        <v>0.13070000000000001</v>
      </c>
      <c r="AD497" s="16" t="s">
        <v>1156</v>
      </c>
      <c r="AE497" s="16" t="s">
        <v>34</v>
      </c>
      <c r="AF497" s="16">
        <v>2929730</v>
      </c>
    </row>
    <row r="498" spans="1:32" ht="15.75" customHeight="1" x14ac:dyDescent="0.35">
      <c r="A498" s="16" t="s">
        <v>392</v>
      </c>
      <c r="B498" s="16" t="s">
        <v>393</v>
      </c>
      <c r="C498" s="16" t="s">
        <v>7</v>
      </c>
      <c r="D498" s="16">
        <v>1995</v>
      </c>
      <c r="E498" s="16">
        <v>2067</v>
      </c>
      <c r="F498" s="16">
        <v>72</v>
      </c>
      <c r="G498" s="16">
        <v>147</v>
      </c>
      <c r="H498" s="16">
        <v>138</v>
      </c>
      <c r="I498" s="16">
        <v>127</v>
      </c>
      <c r="J498" s="16">
        <v>148</v>
      </c>
      <c r="K498" s="16">
        <v>159</v>
      </c>
      <c r="L498" s="16">
        <v>140</v>
      </c>
      <c r="M498" s="16">
        <v>141</v>
      </c>
      <c r="N498" s="16">
        <v>150</v>
      </c>
      <c r="O498" s="16">
        <v>152</v>
      </c>
      <c r="P498" s="16">
        <v>177</v>
      </c>
      <c r="Q498" s="16">
        <v>186</v>
      </c>
      <c r="R498" s="16">
        <v>167</v>
      </c>
      <c r="S498" s="16">
        <v>163</v>
      </c>
      <c r="T498" s="17">
        <v>1872.14</v>
      </c>
      <c r="U498" s="16">
        <v>0.40299999999999997</v>
      </c>
      <c r="V498" s="16">
        <v>0.93599999999999894</v>
      </c>
      <c r="W498" s="21">
        <v>6.9999999999999993E-3</v>
      </c>
      <c r="X498" s="16">
        <v>3.7000000000000005E-2</v>
      </c>
      <c r="Y498" s="21" t="str">
        <f>VLOOKUP(A498, [1]Data!$A:$F, 6, FALSE)</f>
        <v>*</v>
      </c>
      <c r="Z498" s="16">
        <v>1.2E-2</v>
      </c>
      <c r="AB498" s="16" t="s">
        <v>39</v>
      </c>
      <c r="AC498" s="16">
        <f>VLOOKUP(A498, [1]Data!$A:$M, 13, FALSE)</f>
        <v>0.13289999999999999</v>
      </c>
      <c r="AD498" s="16" t="s">
        <v>379</v>
      </c>
      <c r="AE498" s="16" t="s">
        <v>46</v>
      </c>
      <c r="AF498" s="16">
        <v>2929760</v>
      </c>
    </row>
    <row r="499" spans="1:32" ht="15.75" customHeight="1" x14ac:dyDescent="0.35">
      <c r="A499" s="16" t="s">
        <v>1159</v>
      </c>
      <c r="B499" s="16" t="s">
        <v>1160</v>
      </c>
      <c r="C499" s="16" t="s">
        <v>7</v>
      </c>
      <c r="D499" s="16">
        <v>429</v>
      </c>
      <c r="E499" s="16">
        <v>463</v>
      </c>
      <c r="F499" s="16">
        <v>34</v>
      </c>
      <c r="G499" s="16">
        <v>38</v>
      </c>
      <c r="H499" s="16">
        <v>29</v>
      </c>
      <c r="I499" s="16">
        <v>28</v>
      </c>
      <c r="J499" s="16">
        <v>28</v>
      </c>
      <c r="K499" s="16">
        <v>32</v>
      </c>
      <c r="L499" s="16">
        <v>27</v>
      </c>
      <c r="M499" s="16">
        <v>37</v>
      </c>
      <c r="N499" s="16">
        <v>37</v>
      </c>
      <c r="O499" s="16">
        <v>34</v>
      </c>
      <c r="P499" s="16">
        <v>36</v>
      </c>
      <c r="Q499" s="16">
        <v>44</v>
      </c>
      <c r="R499" s="16">
        <v>34</v>
      </c>
      <c r="S499" s="16">
        <v>25</v>
      </c>
      <c r="T499" s="17">
        <v>413</v>
      </c>
      <c r="U499" s="16">
        <v>0.44600000000000001</v>
      </c>
      <c r="V499" s="16">
        <v>0.98599999999999899</v>
      </c>
      <c r="W499" s="21" t="s">
        <v>39</v>
      </c>
      <c r="X499" s="16" t="s">
        <v>39</v>
      </c>
      <c r="Y499" s="21" t="str">
        <f>VLOOKUP(A499, [1]Data!$A:$F, 6, FALSE)</f>
        <v>*</v>
      </c>
      <c r="Z499" s="16" t="s">
        <v>39</v>
      </c>
      <c r="AB499" s="16" t="s">
        <v>39</v>
      </c>
      <c r="AC499" s="16">
        <f>VLOOKUP(A499, [1]Data!$A:$M, 13, FALSE)</f>
        <v>0.13070000000000001</v>
      </c>
      <c r="AD499" s="16" t="s">
        <v>1156</v>
      </c>
      <c r="AE499" s="16" t="s">
        <v>34</v>
      </c>
      <c r="AF499" s="16">
        <v>2929810</v>
      </c>
    </row>
    <row r="500" spans="1:32" ht="15.75" customHeight="1" x14ac:dyDescent="0.35">
      <c r="A500" s="16" t="s">
        <v>606</v>
      </c>
      <c r="B500" s="16" t="s">
        <v>607</v>
      </c>
      <c r="C500" s="16" t="s">
        <v>2</v>
      </c>
      <c r="D500" s="16">
        <v>300</v>
      </c>
      <c r="E500" s="16">
        <v>335</v>
      </c>
      <c r="F500" s="16">
        <v>35</v>
      </c>
      <c r="G500" s="16">
        <v>29</v>
      </c>
      <c r="H500" s="16">
        <v>25</v>
      </c>
      <c r="I500" s="16">
        <v>42</v>
      </c>
      <c r="J500" s="16">
        <v>26</v>
      </c>
      <c r="K500" s="16">
        <v>34</v>
      </c>
      <c r="L500" s="16">
        <v>36</v>
      </c>
      <c r="M500" s="16">
        <v>33</v>
      </c>
      <c r="N500" s="16">
        <v>33</v>
      </c>
      <c r="O500" s="16">
        <v>42</v>
      </c>
      <c r="P500" s="16" t="s">
        <v>39</v>
      </c>
      <c r="Q500" s="16" t="s">
        <v>39</v>
      </c>
      <c r="R500" s="16" t="s">
        <v>39</v>
      </c>
      <c r="S500" s="16" t="s">
        <v>39</v>
      </c>
      <c r="T500" s="17">
        <v>295</v>
      </c>
      <c r="U500" s="16">
        <v>0.38600000000000001</v>
      </c>
      <c r="V500" s="16">
        <v>0.94</v>
      </c>
      <c r="W500" s="21" t="s">
        <v>39</v>
      </c>
      <c r="X500" s="16">
        <v>0.03</v>
      </c>
      <c r="Y500" s="21" t="str">
        <f>VLOOKUP(A500, [1]Data!$A:$F, 6, FALSE)</f>
        <v>*</v>
      </c>
      <c r="Z500" s="16">
        <v>1.7000000000000001E-2</v>
      </c>
      <c r="AB500" s="16" t="s">
        <v>39</v>
      </c>
      <c r="AC500" s="16">
        <f>VLOOKUP(A500, [1]Data!$A:$M, 13, FALSE)</f>
        <v>0.11349999999999999</v>
      </c>
      <c r="AD500" s="16" t="s">
        <v>595</v>
      </c>
      <c r="AE500" s="16" t="s">
        <v>34</v>
      </c>
      <c r="AF500" s="16">
        <v>2929820</v>
      </c>
    </row>
    <row r="501" spans="1:32" ht="15.75" customHeight="1" x14ac:dyDescent="0.35">
      <c r="A501" s="16" t="s">
        <v>924</v>
      </c>
      <c r="B501" s="16" t="s">
        <v>925</v>
      </c>
      <c r="C501" s="16" t="s">
        <v>7</v>
      </c>
      <c r="D501" s="16">
        <v>43</v>
      </c>
      <c r="E501" s="16">
        <v>49</v>
      </c>
      <c r="F501" s="16">
        <v>6</v>
      </c>
      <c r="G501" s="16" t="s">
        <v>39</v>
      </c>
      <c r="H501" s="16" t="s">
        <v>39</v>
      </c>
      <c r="I501" s="16">
        <v>7</v>
      </c>
      <c r="J501" s="16" t="s">
        <v>39</v>
      </c>
      <c r="K501" s="16" t="s">
        <v>39</v>
      </c>
      <c r="L501" s="16">
        <v>8</v>
      </c>
      <c r="M501" s="16">
        <v>8</v>
      </c>
      <c r="N501" s="16">
        <v>6</v>
      </c>
      <c r="O501" s="16">
        <v>5</v>
      </c>
      <c r="P501" s="16" t="s">
        <v>39</v>
      </c>
      <c r="Q501" s="16" t="s">
        <v>39</v>
      </c>
      <c r="R501" s="16" t="s">
        <v>39</v>
      </c>
      <c r="S501" s="16" t="s">
        <v>39</v>
      </c>
      <c r="T501" s="17">
        <v>38</v>
      </c>
      <c r="U501" s="16">
        <v>0.5</v>
      </c>
      <c r="V501" s="16">
        <v>0.86</v>
      </c>
      <c r="W501" s="21" t="s">
        <v>39</v>
      </c>
      <c r="X501" s="16" t="s">
        <v>39</v>
      </c>
      <c r="Y501" s="21" t="str">
        <f>VLOOKUP(A501, [1]Data!$A:$F, 6, FALSE)</f>
        <v>*</v>
      </c>
      <c r="Z501" s="16" t="s">
        <v>39</v>
      </c>
      <c r="AB501" s="16" t="s">
        <v>39</v>
      </c>
      <c r="AC501" s="16">
        <f>VLOOKUP(A501, [1]Data!$A:$M, 13, FALSE)</f>
        <v>0.13070000000000001</v>
      </c>
      <c r="AD501" s="16" t="s">
        <v>926</v>
      </c>
      <c r="AE501" s="16" t="s">
        <v>34</v>
      </c>
      <c r="AF501" s="16">
        <v>2929850</v>
      </c>
    </row>
    <row r="502" spans="1:32" ht="15.75" customHeight="1" x14ac:dyDescent="0.35">
      <c r="A502" s="16" t="s">
        <v>1073</v>
      </c>
      <c r="B502" s="16" t="s">
        <v>1074</v>
      </c>
      <c r="C502" s="16" t="s">
        <v>6</v>
      </c>
      <c r="D502" s="16">
        <v>374</v>
      </c>
      <c r="E502" s="16">
        <v>389</v>
      </c>
      <c r="F502" s="16">
        <v>15</v>
      </c>
      <c r="G502" s="16">
        <v>19</v>
      </c>
      <c r="H502" s="16">
        <v>29</v>
      </c>
      <c r="I502" s="16">
        <v>25</v>
      </c>
      <c r="J502" s="16">
        <v>20</v>
      </c>
      <c r="K502" s="16">
        <v>26</v>
      </c>
      <c r="L502" s="16">
        <v>28</v>
      </c>
      <c r="M502" s="16">
        <v>34</v>
      </c>
      <c r="N502" s="16">
        <v>33</v>
      </c>
      <c r="O502" s="16">
        <v>30</v>
      </c>
      <c r="P502" s="16">
        <v>29</v>
      </c>
      <c r="Q502" s="16">
        <v>32</v>
      </c>
      <c r="R502" s="16">
        <v>39</v>
      </c>
      <c r="S502" s="16">
        <v>30</v>
      </c>
      <c r="T502" s="17">
        <v>382</v>
      </c>
      <c r="U502" s="16">
        <v>0.33799999999999997</v>
      </c>
      <c r="V502" s="16">
        <v>0.96799999999999997</v>
      </c>
      <c r="W502" s="21">
        <v>1.3000000000000001E-2</v>
      </c>
      <c r="X502" s="16">
        <v>1.3000000000000001E-2</v>
      </c>
      <c r="Y502" s="21" t="str">
        <f>VLOOKUP(A502, [1]Data!$A:$F, 6, FALSE)</f>
        <v>*</v>
      </c>
      <c r="Z502" s="16" t="s">
        <v>39</v>
      </c>
      <c r="AB502" s="16" t="s">
        <v>39</v>
      </c>
      <c r="AC502" s="16">
        <f>VLOOKUP(A502, [1]Data!$A:$M, 13, FALSE)</f>
        <v>0.13070000000000001</v>
      </c>
      <c r="AD502" s="16" t="s">
        <v>1060</v>
      </c>
      <c r="AE502" s="16" t="s">
        <v>34</v>
      </c>
      <c r="AF502" s="16">
        <v>2929880</v>
      </c>
    </row>
    <row r="503" spans="1:32" ht="15.75" customHeight="1" x14ac:dyDescent="0.35">
      <c r="A503" s="16" t="s">
        <v>1142</v>
      </c>
      <c r="B503" s="16" t="s">
        <v>1143</v>
      </c>
      <c r="C503" s="16" t="s">
        <v>65</v>
      </c>
      <c r="D503" s="16">
        <v>133</v>
      </c>
      <c r="E503" s="16">
        <v>133</v>
      </c>
      <c r="F503" s="16" t="s">
        <v>39</v>
      </c>
      <c r="G503" s="16">
        <v>15</v>
      </c>
      <c r="H503" s="16">
        <v>16</v>
      </c>
      <c r="I503" s="16">
        <v>15</v>
      </c>
      <c r="J503" s="16">
        <v>10</v>
      </c>
      <c r="K503" s="16">
        <v>14</v>
      </c>
      <c r="L503" s="16">
        <v>22</v>
      </c>
      <c r="M503" s="16">
        <v>13</v>
      </c>
      <c r="N503" s="16">
        <v>11</v>
      </c>
      <c r="O503" s="16">
        <v>17</v>
      </c>
      <c r="P503" s="16" t="s">
        <v>39</v>
      </c>
      <c r="Q503" s="16" t="s">
        <v>39</v>
      </c>
      <c r="R503" s="16" t="s">
        <v>39</v>
      </c>
      <c r="S503" s="16" t="s">
        <v>39</v>
      </c>
      <c r="T503" s="17">
        <v>132</v>
      </c>
      <c r="U503" s="16">
        <v>0.68200000000000005</v>
      </c>
      <c r="V503" s="16">
        <v>0.96200000000000008</v>
      </c>
      <c r="W503" s="21" t="s">
        <v>39</v>
      </c>
      <c r="X503" s="16" t="s">
        <v>39</v>
      </c>
      <c r="Y503" s="21" t="str">
        <f>VLOOKUP(A503, [1]Data!$A:$F, 6, FALSE)</f>
        <v>*</v>
      </c>
      <c r="Z503" s="16" t="s">
        <v>39</v>
      </c>
      <c r="AB503" s="16" t="s">
        <v>39</v>
      </c>
      <c r="AC503" s="16">
        <f>VLOOKUP(A503, [1]Data!$A:$M, 13, FALSE)</f>
        <v>0.13070000000000001</v>
      </c>
      <c r="AD503" s="16" t="s">
        <v>1141</v>
      </c>
      <c r="AE503" s="16" t="s">
        <v>34</v>
      </c>
      <c r="AF503" s="16">
        <v>2929910</v>
      </c>
    </row>
    <row r="504" spans="1:32" ht="15.75" customHeight="1" x14ac:dyDescent="0.35">
      <c r="A504" s="16" t="s">
        <v>49</v>
      </c>
      <c r="B504" s="16" t="s">
        <v>50</v>
      </c>
      <c r="C504" s="16" t="s">
        <v>42</v>
      </c>
      <c r="D504" s="16">
        <v>327</v>
      </c>
      <c r="E504" s="16">
        <v>348</v>
      </c>
      <c r="F504" s="16">
        <v>21</v>
      </c>
      <c r="G504" s="16">
        <v>26</v>
      </c>
      <c r="H504" s="16">
        <v>27</v>
      </c>
      <c r="I504" s="16">
        <v>20</v>
      </c>
      <c r="J504" s="16">
        <v>36</v>
      </c>
      <c r="K504" s="16">
        <v>23</v>
      </c>
      <c r="L504" s="16">
        <v>23</v>
      </c>
      <c r="M504" s="16">
        <v>30</v>
      </c>
      <c r="N504" s="16">
        <v>21</v>
      </c>
      <c r="O504" s="16">
        <v>26</v>
      </c>
      <c r="P504" s="16">
        <v>25</v>
      </c>
      <c r="Q504" s="16">
        <v>24</v>
      </c>
      <c r="R504" s="16">
        <v>20</v>
      </c>
      <c r="S504" s="16">
        <v>26</v>
      </c>
      <c r="T504" s="17">
        <v>315.01</v>
      </c>
      <c r="U504" s="16">
        <v>0.36200000000000004</v>
      </c>
      <c r="V504" s="16">
        <v>0.91400000000000003</v>
      </c>
      <c r="W504" s="21">
        <v>3.4000000000000002E-2</v>
      </c>
      <c r="X504" s="16">
        <v>0.04</v>
      </c>
      <c r="Y504" s="21" t="str">
        <f>VLOOKUP(A504, [1]Data!$A:$F, 6, FALSE)</f>
        <v>*</v>
      </c>
      <c r="Z504" s="16" t="s">
        <v>39</v>
      </c>
      <c r="AB504" s="16" t="s">
        <v>39</v>
      </c>
      <c r="AC504" s="16">
        <f>VLOOKUP(A504, [1]Data!$A:$M, 13, FALSE)</f>
        <v>0.14929999999999999</v>
      </c>
      <c r="AD504" s="16" t="s">
        <v>51</v>
      </c>
      <c r="AE504" s="16" t="s">
        <v>34</v>
      </c>
      <c r="AF504" s="16">
        <v>2929940</v>
      </c>
    </row>
    <row r="505" spans="1:32" ht="15.75" customHeight="1" x14ac:dyDescent="0.35">
      <c r="A505" s="16" t="s">
        <v>827</v>
      </c>
      <c r="B505" s="16" t="s">
        <v>828</v>
      </c>
      <c r="C505" s="16" t="s">
        <v>7</v>
      </c>
      <c r="D505" s="16">
        <v>681</v>
      </c>
      <c r="E505" s="16">
        <v>726</v>
      </c>
      <c r="F505" s="16">
        <v>45</v>
      </c>
      <c r="G505" s="16">
        <v>56</v>
      </c>
      <c r="H505" s="16">
        <v>44</v>
      </c>
      <c r="I505" s="16">
        <v>60</v>
      </c>
      <c r="J505" s="16">
        <v>39</v>
      </c>
      <c r="K505" s="16">
        <v>47</v>
      </c>
      <c r="L505" s="16">
        <v>59</v>
      </c>
      <c r="M505" s="16">
        <v>52</v>
      </c>
      <c r="N505" s="16">
        <v>51</v>
      </c>
      <c r="O505" s="16">
        <v>58</v>
      </c>
      <c r="P505" s="16">
        <v>56</v>
      </c>
      <c r="Q505" s="16">
        <v>57</v>
      </c>
      <c r="R505" s="16">
        <v>55</v>
      </c>
      <c r="S505" s="16">
        <v>47</v>
      </c>
      <c r="T505" s="17">
        <v>684</v>
      </c>
      <c r="U505" s="16">
        <v>0.53100000000000003</v>
      </c>
      <c r="V505" s="16">
        <v>0.93799999999999994</v>
      </c>
      <c r="W505" s="21">
        <v>6.9999999999999993E-3</v>
      </c>
      <c r="X505" s="16">
        <v>3.5000000000000003E-2</v>
      </c>
      <c r="Y505" s="21" t="str">
        <f>VLOOKUP(A505, [1]Data!$A:$F, 6, FALSE)</f>
        <v>*</v>
      </c>
      <c r="Z505" s="16">
        <v>6.9999999999999993E-3</v>
      </c>
      <c r="AA505" s="23">
        <v>1.1747430078685284E-2</v>
      </c>
      <c r="AB505" s="16" t="s">
        <v>39</v>
      </c>
      <c r="AC505" s="16">
        <f>VLOOKUP(A505, [1]Data!$A:$M, 13, FALSE)</f>
        <v>0.13070000000000001</v>
      </c>
      <c r="AD505" s="16" t="s">
        <v>826</v>
      </c>
      <c r="AE505" s="16" t="s">
        <v>34</v>
      </c>
      <c r="AF505" s="16">
        <v>2930270</v>
      </c>
    </row>
    <row r="506" spans="1:32" ht="15.75" customHeight="1" x14ac:dyDescent="0.35">
      <c r="A506" s="16" t="s">
        <v>1249</v>
      </c>
      <c r="B506" s="16" t="s">
        <v>1250</v>
      </c>
      <c r="C506" s="16" t="s">
        <v>2</v>
      </c>
      <c r="D506" s="16">
        <v>95</v>
      </c>
      <c r="E506" s="16">
        <v>95</v>
      </c>
      <c r="F506" s="16" t="s">
        <v>39</v>
      </c>
      <c r="G506" s="16">
        <v>15</v>
      </c>
      <c r="H506" s="16">
        <v>16</v>
      </c>
      <c r="I506" s="16">
        <v>14</v>
      </c>
      <c r="J506" s="16">
        <v>20</v>
      </c>
      <c r="K506" s="16">
        <v>15</v>
      </c>
      <c r="L506" s="16">
        <v>15</v>
      </c>
      <c r="M506" s="16" t="s">
        <v>39</v>
      </c>
      <c r="N506" s="16" t="s">
        <v>39</v>
      </c>
      <c r="O506" s="16" t="s">
        <v>39</v>
      </c>
      <c r="P506" s="16" t="s">
        <v>39</v>
      </c>
      <c r="Q506" s="16" t="s">
        <v>39</v>
      </c>
      <c r="R506" s="16" t="s">
        <v>39</v>
      </c>
      <c r="S506" s="16" t="s">
        <v>39</v>
      </c>
      <c r="T506" s="17">
        <v>90</v>
      </c>
      <c r="U506" s="16">
        <v>0.82200000000000006</v>
      </c>
      <c r="V506" s="16" t="e">
        <v>#VALUE!</v>
      </c>
      <c r="W506" s="21">
        <v>0.96799999999999997</v>
      </c>
      <c r="X506" s="16" t="s">
        <v>39</v>
      </c>
      <c r="Y506" s="21" t="str">
        <f>VLOOKUP(A506, [1]Data!$A:$F, 6, FALSE)</f>
        <v>*</v>
      </c>
      <c r="Z506" s="16" t="s">
        <v>39</v>
      </c>
      <c r="AB506" s="16" t="s">
        <v>39</v>
      </c>
      <c r="AC506" s="16">
        <f>VLOOKUP(A506, [1]Data!$A:$M, 13, FALSE)</f>
        <v>0.16670000000000001</v>
      </c>
      <c r="AD506" s="16" t="s">
        <v>1222</v>
      </c>
      <c r="AE506" s="16" t="s">
        <v>122</v>
      </c>
      <c r="AF506" s="16">
        <v>2900614</v>
      </c>
    </row>
    <row r="507" spans="1:32" ht="15.75" customHeight="1" x14ac:dyDescent="0.35">
      <c r="A507" s="16" t="s">
        <v>1245</v>
      </c>
      <c r="B507" s="16" t="s">
        <v>1246</v>
      </c>
      <c r="C507" s="16" t="s">
        <v>42</v>
      </c>
      <c r="D507" s="16">
        <v>166</v>
      </c>
      <c r="E507" s="16">
        <v>166</v>
      </c>
      <c r="F507" s="16" t="s">
        <v>39</v>
      </c>
      <c r="G507" s="16">
        <v>32</v>
      </c>
      <c r="H507" s="16">
        <v>30</v>
      </c>
      <c r="I507" s="16">
        <v>36</v>
      </c>
      <c r="J507" s="16">
        <v>20</v>
      </c>
      <c r="K507" s="16">
        <v>28</v>
      </c>
      <c r="L507" s="16">
        <v>20</v>
      </c>
      <c r="M507" s="16" t="s">
        <v>39</v>
      </c>
      <c r="N507" s="16" t="s">
        <v>39</v>
      </c>
      <c r="O507" s="16" t="s">
        <v>39</v>
      </c>
      <c r="P507" s="16" t="s">
        <v>39</v>
      </c>
      <c r="Q507" s="16" t="s">
        <v>39</v>
      </c>
      <c r="R507" s="16" t="s">
        <v>39</v>
      </c>
      <c r="S507" s="16" t="s">
        <v>39</v>
      </c>
      <c r="T507" s="17">
        <v>160</v>
      </c>
      <c r="U507" s="16">
        <v>0.54400000000000004</v>
      </c>
      <c r="V507" s="16">
        <v>0.09</v>
      </c>
      <c r="W507" s="21">
        <v>0.82499999999999996</v>
      </c>
      <c r="X507" s="16" t="s">
        <v>39</v>
      </c>
      <c r="Y507" s="21" t="str">
        <f>VLOOKUP(A507, [1]Data!$A:$F, 6, FALSE)</f>
        <v>*</v>
      </c>
      <c r="Z507" s="16">
        <v>6.6000000000000003E-2</v>
      </c>
      <c r="AB507" s="16" t="s">
        <v>39</v>
      </c>
      <c r="AC507" s="16">
        <f>VLOOKUP(A507, [1]Data!$A:$M, 13, FALSE)</f>
        <v>0.16670000000000001</v>
      </c>
      <c r="AD507" s="16" t="s">
        <v>1222</v>
      </c>
      <c r="AE507" s="16" t="s">
        <v>122</v>
      </c>
      <c r="AF507" s="16">
        <v>2900609</v>
      </c>
    </row>
    <row r="508" spans="1:32" ht="15.75" customHeight="1" x14ac:dyDescent="0.35">
      <c r="A508" s="16" t="s">
        <v>1253</v>
      </c>
      <c r="B508" s="16" t="s">
        <v>1254</v>
      </c>
      <c r="C508" s="16" t="s">
        <v>2</v>
      </c>
      <c r="D508" s="16">
        <v>129</v>
      </c>
      <c r="E508" s="16">
        <v>129</v>
      </c>
      <c r="F508" s="16" t="s">
        <v>39</v>
      </c>
      <c r="G508" s="16">
        <v>22</v>
      </c>
      <c r="H508" s="16">
        <v>23</v>
      </c>
      <c r="I508" s="16">
        <v>23</v>
      </c>
      <c r="J508" s="16">
        <v>22</v>
      </c>
      <c r="K508" s="16">
        <v>19</v>
      </c>
      <c r="L508" s="16">
        <v>20</v>
      </c>
      <c r="M508" s="16" t="s">
        <v>39</v>
      </c>
      <c r="N508" s="16" t="s">
        <v>39</v>
      </c>
      <c r="O508" s="16" t="s">
        <v>39</v>
      </c>
      <c r="P508" s="16" t="s">
        <v>39</v>
      </c>
      <c r="Q508" s="16" t="s">
        <v>39</v>
      </c>
      <c r="R508" s="16" t="s">
        <v>39</v>
      </c>
      <c r="S508" s="16" t="s">
        <v>39</v>
      </c>
      <c r="T508" s="17">
        <v>0</v>
      </c>
      <c r="U508" s="16" t="e">
        <v>#VALUE!</v>
      </c>
      <c r="V508" s="16">
        <v>0.69799999999999995</v>
      </c>
      <c r="W508" s="21">
        <v>0.17800000000000002</v>
      </c>
      <c r="X508" s="16" t="s">
        <v>39</v>
      </c>
      <c r="Y508" s="21" t="str">
        <f>VLOOKUP(A508, [1]Data!$A:$F, 6, FALSE)</f>
        <v>*</v>
      </c>
      <c r="Z508" s="16">
        <v>8.5000000000000006E-2</v>
      </c>
      <c r="AB508" s="16" t="s">
        <v>39</v>
      </c>
      <c r="AC508" s="16">
        <f>VLOOKUP(A508, [1]Data!$A:$M, 13, FALSE)</f>
        <v>0.16670000000000001</v>
      </c>
      <c r="AD508" s="16" t="s">
        <v>1222</v>
      </c>
      <c r="AE508" s="16" t="s">
        <v>122</v>
      </c>
      <c r="AF508" s="16">
        <v>2900617</v>
      </c>
    </row>
    <row r="509" spans="1:32" ht="15.75" customHeight="1" x14ac:dyDescent="0.35">
      <c r="A509" s="16" t="s">
        <v>840</v>
      </c>
      <c r="B509" s="16" t="s">
        <v>841</v>
      </c>
      <c r="C509" s="16" t="s">
        <v>65</v>
      </c>
      <c r="D509" s="16">
        <v>39</v>
      </c>
      <c r="E509" s="16">
        <v>39</v>
      </c>
      <c r="F509" s="16" t="s">
        <v>39</v>
      </c>
      <c r="G509" s="16">
        <v>5</v>
      </c>
      <c r="H509" s="16">
        <v>5</v>
      </c>
      <c r="I509" s="16" t="s">
        <v>39</v>
      </c>
      <c r="J509" s="16" t="s">
        <v>39</v>
      </c>
      <c r="K509" s="16" t="s">
        <v>39</v>
      </c>
      <c r="L509" s="16" t="s">
        <v>39</v>
      </c>
      <c r="M509" s="16">
        <v>5</v>
      </c>
      <c r="N509" s="16">
        <v>6</v>
      </c>
      <c r="O509" s="16" t="s">
        <v>39</v>
      </c>
      <c r="P509" s="16" t="s">
        <v>39</v>
      </c>
      <c r="Q509" s="16" t="s">
        <v>39</v>
      </c>
      <c r="R509" s="16" t="s">
        <v>39</v>
      </c>
      <c r="S509" s="16" t="s">
        <v>39</v>
      </c>
      <c r="T509" s="17">
        <v>38</v>
      </c>
      <c r="U509" s="16">
        <v>0.63200000000000001</v>
      </c>
      <c r="V509" s="16">
        <v>1</v>
      </c>
      <c r="W509" s="21" t="s">
        <v>39</v>
      </c>
      <c r="X509" s="16" t="s">
        <v>39</v>
      </c>
      <c r="Y509" s="21" t="str">
        <f>VLOOKUP(A509, [1]Data!$A:$F, 6, FALSE)</f>
        <v>*</v>
      </c>
      <c r="Z509" s="16" t="s">
        <v>39</v>
      </c>
      <c r="AB509" s="16" t="s">
        <v>39</v>
      </c>
      <c r="AC509" s="16">
        <f>VLOOKUP(A509, [1]Data!$A:$M, 13, FALSE)</f>
        <v>0.13070000000000001</v>
      </c>
      <c r="AD509" s="16" t="s">
        <v>842</v>
      </c>
      <c r="AE509" s="16" t="s">
        <v>34</v>
      </c>
      <c r="AF509" s="16">
        <v>2923370</v>
      </c>
    </row>
    <row r="510" spans="1:32" ht="15.75" customHeight="1" x14ac:dyDescent="0.35">
      <c r="A510" s="16" t="s">
        <v>197</v>
      </c>
      <c r="B510" s="16" t="s">
        <v>198</v>
      </c>
      <c r="C510" s="16" t="s">
        <v>6</v>
      </c>
      <c r="D510" s="16">
        <v>139</v>
      </c>
      <c r="E510" s="16">
        <v>139</v>
      </c>
      <c r="F510" s="16" t="s">
        <v>39</v>
      </c>
      <c r="G510" s="16">
        <v>8</v>
      </c>
      <c r="H510" s="16">
        <v>10</v>
      </c>
      <c r="I510" s="16">
        <v>11</v>
      </c>
      <c r="J510" s="16">
        <v>13</v>
      </c>
      <c r="K510" s="16">
        <v>8</v>
      </c>
      <c r="L510" s="16">
        <v>14</v>
      </c>
      <c r="M510" s="16">
        <v>12</v>
      </c>
      <c r="N510" s="16">
        <v>8</v>
      </c>
      <c r="O510" s="16">
        <v>14</v>
      </c>
      <c r="P510" s="16">
        <v>10</v>
      </c>
      <c r="Q510" s="16">
        <v>11</v>
      </c>
      <c r="R510" s="16">
        <v>13</v>
      </c>
      <c r="S510" s="16">
        <v>7</v>
      </c>
      <c r="T510" s="17">
        <v>131</v>
      </c>
      <c r="U510" s="16">
        <v>0.40500000000000003</v>
      </c>
      <c r="V510" s="16">
        <v>0.97099999999999898</v>
      </c>
      <c r="W510" s="21" t="s">
        <v>39</v>
      </c>
      <c r="X510" s="16" t="s">
        <v>39</v>
      </c>
      <c r="Y510" s="21" t="str">
        <f>VLOOKUP(A510, [1]Data!$A:$F, 6, FALSE)</f>
        <v>*</v>
      </c>
      <c r="Z510" s="16" t="s">
        <v>39</v>
      </c>
      <c r="AB510" s="16" t="s">
        <v>39</v>
      </c>
      <c r="AC510" s="16">
        <f>VLOOKUP(A510, [1]Data!$A:$M, 13, FALSE)</f>
        <v>0.14319999999999999</v>
      </c>
      <c r="AD510" s="16" t="s">
        <v>196</v>
      </c>
      <c r="AE510" s="16" t="s">
        <v>34</v>
      </c>
      <c r="AF510" s="16">
        <v>2930300</v>
      </c>
    </row>
    <row r="511" spans="1:32" ht="15.75" customHeight="1" x14ac:dyDescent="0.35">
      <c r="A511" s="16" t="s">
        <v>762</v>
      </c>
      <c r="B511" s="16" t="s">
        <v>763</v>
      </c>
      <c r="C511" s="16" t="s">
        <v>4</v>
      </c>
      <c r="D511" s="16">
        <v>597</v>
      </c>
      <c r="E511" s="16">
        <v>597</v>
      </c>
      <c r="F511" s="16" t="s">
        <v>39</v>
      </c>
      <c r="G511" s="16">
        <v>30</v>
      </c>
      <c r="H511" s="16">
        <v>62</v>
      </c>
      <c r="I511" s="16">
        <v>29</v>
      </c>
      <c r="J511" s="16">
        <v>51</v>
      </c>
      <c r="K511" s="16">
        <v>36</v>
      </c>
      <c r="L511" s="16">
        <v>41</v>
      </c>
      <c r="M511" s="16">
        <v>48</v>
      </c>
      <c r="N511" s="16">
        <v>48</v>
      </c>
      <c r="O511" s="16">
        <v>48</v>
      </c>
      <c r="P511" s="16">
        <v>43</v>
      </c>
      <c r="Q511" s="16">
        <v>49</v>
      </c>
      <c r="R511" s="16">
        <v>63</v>
      </c>
      <c r="S511" s="16">
        <v>49</v>
      </c>
      <c r="T511" s="17">
        <v>567.57000000000005</v>
      </c>
      <c r="U511" s="16">
        <v>0.32200000000000001</v>
      </c>
      <c r="V511" s="16">
        <v>0.95</v>
      </c>
      <c r="W511" s="21" t="s">
        <v>39</v>
      </c>
      <c r="X511" s="16">
        <v>0.03</v>
      </c>
      <c r="Y511" s="21" t="str">
        <f>VLOOKUP(A511, [1]Data!$A:$F, 6, FALSE)</f>
        <v>*</v>
      </c>
      <c r="Z511" s="16" t="s">
        <v>39</v>
      </c>
      <c r="AB511" s="16">
        <v>1.1699999999999999E-2</v>
      </c>
      <c r="AC511" s="16">
        <f>VLOOKUP(A511, [1]Data!$A:$M, 13, FALSE)</f>
        <v>0.15410000000000001</v>
      </c>
      <c r="AD511" s="16" t="s">
        <v>757</v>
      </c>
      <c r="AE511" s="16" t="s">
        <v>34</v>
      </c>
      <c r="AF511" s="16">
        <v>2930330</v>
      </c>
    </row>
    <row r="512" spans="1:32" ht="15.75" customHeight="1" x14ac:dyDescent="0.35">
      <c r="A512" s="16" t="s">
        <v>436</v>
      </c>
      <c r="B512" s="16" t="s">
        <v>437</v>
      </c>
      <c r="C512" s="16" t="s">
        <v>42</v>
      </c>
      <c r="D512" s="16">
        <v>1015</v>
      </c>
      <c r="E512" s="16">
        <v>1123</v>
      </c>
      <c r="F512" s="16">
        <v>108</v>
      </c>
      <c r="G512" s="16">
        <v>82</v>
      </c>
      <c r="H512" s="16">
        <v>86</v>
      </c>
      <c r="I512" s="16">
        <v>73</v>
      </c>
      <c r="J512" s="16">
        <v>72</v>
      </c>
      <c r="K512" s="16">
        <v>80</v>
      </c>
      <c r="L512" s="16">
        <v>70</v>
      </c>
      <c r="M512" s="16">
        <v>64</v>
      </c>
      <c r="N512" s="16">
        <v>76</v>
      </c>
      <c r="O512" s="16">
        <v>85</v>
      </c>
      <c r="P512" s="16">
        <v>99</v>
      </c>
      <c r="Q512" s="16">
        <v>82</v>
      </c>
      <c r="R512" s="16">
        <v>79</v>
      </c>
      <c r="S512" s="16">
        <v>67</v>
      </c>
      <c r="T512" s="17">
        <v>983.86</v>
      </c>
      <c r="U512" s="16">
        <v>0.371</v>
      </c>
      <c r="V512" s="16">
        <v>0.93099999999999894</v>
      </c>
      <c r="W512" s="21" t="s">
        <v>39</v>
      </c>
      <c r="X512" s="16">
        <v>3.2000000000000001E-2</v>
      </c>
      <c r="Y512" s="21" t="str">
        <f>VLOOKUP(A512, [1]Data!$A:$F, 6, FALSE)</f>
        <v>*</v>
      </c>
      <c r="Z512" s="16">
        <v>2.8999999999999998E-2</v>
      </c>
      <c r="AB512" s="16" t="s">
        <v>39</v>
      </c>
      <c r="AC512" s="16">
        <f>VLOOKUP(A512, [1]Data!$A:$M, 13, FALSE)</f>
        <v>0.11349999999999999</v>
      </c>
      <c r="AD512" s="16" t="s">
        <v>429</v>
      </c>
      <c r="AE512" s="16" t="s">
        <v>46</v>
      </c>
      <c r="AF512" s="16">
        <v>2930360</v>
      </c>
    </row>
    <row r="513" spans="1:32" ht="15.75" customHeight="1" x14ac:dyDescent="0.35">
      <c r="A513" s="16" t="s">
        <v>333</v>
      </c>
      <c r="B513" s="16" t="s">
        <v>334</v>
      </c>
      <c r="C513" s="16" t="s">
        <v>42</v>
      </c>
      <c r="D513" s="16">
        <v>158</v>
      </c>
      <c r="E513" s="16">
        <v>186</v>
      </c>
      <c r="F513" s="16">
        <v>28</v>
      </c>
      <c r="G513" s="16">
        <v>14</v>
      </c>
      <c r="H513" s="16">
        <v>10</v>
      </c>
      <c r="I513" s="16">
        <v>10</v>
      </c>
      <c r="J513" s="16">
        <v>12</v>
      </c>
      <c r="K513" s="16">
        <v>10</v>
      </c>
      <c r="L513" s="16">
        <v>5</v>
      </c>
      <c r="M513" s="16">
        <v>11</v>
      </c>
      <c r="N513" s="16">
        <v>9</v>
      </c>
      <c r="O513" s="16">
        <v>18</v>
      </c>
      <c r="P513" s="16">
        <v>16</v>
      </c>
      <c r="Q513" s="16">
        <v>11</v>
      </c>
      <c r="R513" s="16">
        <v>14</v>
      </c>
      <c r="S513" s="16">
        <v>18</v>
      </c>
      <c r="T513" s="17">
        <v>157.5</v>
      </c>
      <c r="U513" s="16">
        <v>0.84099999999999897</v>
      </c>
      <c r="V513" s="16">
        <v>0.94299999999999995</v>
      </c>
      <c r="W513" s="21" t="s">
        <v>39</v>
      </c>
      <c r="X513" s="16">
        <v>3.2000000000000001E-2</v>
      </c>
      <c r="Y513" s="21" t="str">
        <f>VLOOKUP(A513, [1]Data!$A:$F, 6, FALSE)</f>
        <v>*</v>
      </c>
      <c r="Z513" s="16" t="s">
        <v>39</v>
      </c>
      <c r="AB513" s="16" t="s">
        <v>39</v>
      </c>
      <c r="AC513" s="16">
        <f>VLOOKUP(A513, [1]Data!$A:$M, 13, FALSE)</f>
        <v>0.13289999999999999</v>
      </c>
      <c r="AD513" s="16" t="s">
        <v>326</v>
      </c>
      <c r="AE513" s="16" t="s">
        <v>34</v>
      </c>
      <c r="AF513" s="16">
        <v>2930390</v>
      </c>
    </row>
    <row r="514" spans="1:32" ht="15.75" customHeight="1" x14ac:dyDescent="0.35">
      <c r="A514" s="16" t="s">
        <v>679</v>
      </c>
      <c r="B514" s="16" t="s">
        <v>680</v>
      </c>
      <c r="C514" s="16" t="s">
        <v>4</v>
      </c>
      <c r="D514" s="16">
        <v>6635</v>
      </c>
      <c r="E514" s="16">
        <v>6896</v>
      </c>
      <c r="F514" s="16">
        <v>261</v>
      </c>
      <c r="G514" s="16">
        <v>513</v>
      </c>
      <c r="H514" s="16">
        <v>486</v>
      </c>
      <c r="I514" s="16">
        <v>521</v>
      </c>
      <c r="J514" s="16">
        <v>469</v>
      </c>
      <c r="K514" s="16">
        <v>499</v>
      </c>
      <c r="L514" s="16">
        <v>462</v>
      </c>
      <c r="M514" s="16">
        <v>530</v>
      </c>
      <c r="N514" s="16">
        <v>523</v>
      </c>
      <c r="O514" s="16">
        <v>533</v>
      </c>
      <c r="P514" s="16">
        <v>537</v>
      </c>
      <c r="Q514" s="16">
        <v>558</v>
      </c>
      <c r="R514" s="16">
        <v>503</v>
      </c>
      <c r="S514" s="16">
        <v>501</v>
      </c>
      <c r="T514" s="17">
        <v>6480.25</v>
      </c>
      <c r="U514" s="16">
        <v>0.25800000000000001</v>
      </c>
      <c r="V514" s="16">
        <v>0.88400000000000001</v>
      </c>
      <c r="W514" s="21">
        <v>1.9E-2</v>
      </c>
      <c r="X514" s="16">
        <v>4.5999999999999999E-2</v>
      </c>
      <c r="Z514" s="16">
        <v>4.4999999999999998E-2</v>
      </c>
      <c r="AB514" s="16">
        <v>9.5999999999999992E-3</v>
      </c>
      <c r="AC514" s="16">
        <f>VLOOKUP(A514, [1]Data!$A:$M, 13, FALSE)</f>
        <v>0.11349999999999999</v>
      </c>
      <c r="AD514" s="16" t="s">
        <v>676</v>
      </c>
      <c r="AE514" s="16" t="s">
        <v>34</v>
      </c>
      <c r="AF514" s="16">
        <v>2930450</v>
      </c>
    </row>
    <row r="515" spans="1:32" ht="15.75" customHeight="1" x14ac:dyDescent="0.35">
      <c r="A515" s="16" t="s">
        <v>145</v>
      </c>
      <c r="B515" s="16" t="s">
        <v>146</v>
      </c>
      <c r="C515" s="16" t="s">
        <v>5</v>
      </c>
      <c r="D515" s="16">
        <v>819</v>
      </c>
      <c r="E515" s="16">
        <v>848</v>
      </c>
      <c r="F515" s="16">
        <v>29</v>
      </c>
      <c r="G515" s="16">
        <v>58</v>
      </c>
      <c r="H515" s="16">
        <v>54</v>
      </c>
      <c r="I515" s="16">
        <v>77</v>
      </c>
      <c r="J515" s="16">
        <v>56</v>
      </c>
      <c r="K515" s="16">
        <v>62</v>
      </c>
      <c r="L515" s="16">
        <v>62</v>
      </c>
      <c r="M515" s="16">
        <v>63</v>
      </c>
      <c r="N515" s="16">
        <v>68</v>
      </c>
      <c r="O515" s="16">
        <v>72</v>
      </c>
      <c r="P515" s="16">
        <v>72</v>
      </c>
      <c r="Q515" s="16">
        <v>57</v>
      </c>
      <c r="R515" s="16">
        <v>61</v>
      </c>
      <c r="S515" s="16">
        <v>57</v>
      </c>
      <c r="T515" s="17">
        <v>806</v>
      </c>
      <c r="U515" s="16">
        <v>0.998</v>
      </c>
      <c r="V515" s="16">
        <v>0.92599999999999894</v>
      </c>
      <c r="W515" s="21">
        <v>9.0000000000000011E-3</v>
      </c>
      <c r="X515" s="16">
        <v>2.6000000000000002E-2</v>
      </c>
      <c r="Y515" s="21" t="str">
        <f>VLOOKUP(A515, [1]Data!$A:$F, 6, FALSE)</f>
        <v>*</v>
      </c>
      <c r="Z515" s="16">
        <v>3.2000000000000001E-2</v>
      </c>
      <c r="AA515" s="23">
        <v>6.1050062067806721E-3</v>
      </c>
      <c r="AB515" s="16" t="s">
        <v>39</v>
      </c>
      <c r="AC515" s="16">
        <f>VLOOKUP(A515, [1]Data!$A:$M, 13, FALSE)</f>
        <v>9.4100000000000003E-2</v>
      </c>
      <c r="AD515" s="16" t="s">
        <v>142</v>
      </c>
      <c r="AE515" s="16" t="s">
        <v>34</v>
      </c>
      <c r="AF515" s="16">
        <v>2930520</v>
      </c>
    </row>
    <row r="516" spans="1:32" ht="15.75" customHeight="1" x14ac:dyDescent="0.35">
      <c r="A516" s="16" t="s">
        <v>382</v>
      </c>
      <c r="B516" s="16" t="s">
        <v>383</v>
      </c>
      <c r="C516" s="16" t="s">
        <v>7</v>
      </c>
      <c r="D516" s="16">
        <v>3057</v>
      </c>
      <c r="E516" s="16">
        <v>3168</v>
      </c>
      <c r="F516" s="16">
        <v>111</v>
      </c>
      <c r="G516" s="16">
        <v>238</v>
      </c>
      <c r="H516" s="16">
        <v>211</v>
      </c>
      <c r="I516" s="16">
        <v>207</v>
      </c>
      <c r="J516" s="16">
        <v>243</v>
      </c>
      <c r="K516" s="16">
        <v>220</v>
      </c>
      <c r="L516" s="16">
        <v>233</v>
      </c>
      <c r="M516" s="16">
        <v>212</v>
      </c>
      <c r="N516" s="16">
        <v>226</v>
      </c>
      <c r="O516" s="16">
        <v>238</v>
      </c>
      <c r="P516" s="16">
        <v>338</v>
      </c>
      <c r="Q516" s="16">
        <v>250</v>
      </c>
      <c r="R516" s="16">
        <v>219</v>
      </c>
      <c r="S516" s="16">
        <v>222</v>
      </c>
      <c r="T516" s="17">
        <v>2993.24</v>
      </c>
      <c r="U516" s="16">
        <v>0.27200000000000002</v>
      </c>
      <c r="V516" s="16">
        <v>0.91099999999999892</v>
      </c>
      <c r="W516" s="21">
        <v>0.01</v>
      </c>
      <c r="X516" s="16">
        <v>2.5000000000000001E-2</v>
      </c>
      <c r="Z516" s="16">
        <v>4.7E-2</v>
      </c>
      <c r="AB516" s="16">
        <v>5.8999999999999999E-3</v>
      </c>
      <c r="AC516" s="16">
        <f>VLOOKUP(A516, [1]Data!$A:$M, 13, FALSE)</f>
        <v>0.13289999999999999</v>
      </c>
      <c r="AD516" s="16" t="s">
        <v>379</v>
      </c>
      <c r="AE516" s="16" t="s">
        <v>46</v>
      </c>
      <c r="AF516" s="16">
        <v>2930570</v>
      </c>
    </row>
    <row r="517" spans="1:32" ht="15.75" customHeight="1" x14ac:dyDescent="0.35">
      <c r="A517" s="16" t="s">
        <v>340</v>
      </c>
      <c r="B517" s="16" t="s">
        <v>341</v>
      </c>
      <c r="C517" s="16" t="s">
        <v>42</v>
      </c>
      <c r="D517" s="16">
        <v>148</v>
      </c>
      <c r="E517" s="16">
        <v>157</v>
      </c>
      <c r="F517" s="16">
        <v>9</v>
      </c>
      <c r="G517" s="16">
        <v>9</v>
      </c>
      <c r="H517" s="16">
        <v>13</v>
      </c>
      <c r="I517" s="16">
        <v>11</v>
      </c>
      <c r="J517" s="16">
        <v>13</v>
      </c>
      <c r="K517" s="16">
        <v>9</v>
      </c>
      <c r="L517" s="16">
        <v>17</v>
      </c>
      <c r="M517" s="16">
        <v>13</v>
      </c>
      <c r="N517" s="16">
        <v>9</v>
      </c>
      <c r="O517" s="16">
        <v>13</v>
      </c>
      <c r="P517" s="16">
        <v>13</v>
      </c>
      <c r="Q517" s="16">
        <v>8</v>
      </c>
      <c r="R517" s="16">
        <v>13</v>
      </c>
      <c r="S517" s="16">
        <v>7</v>
      </c>
      <c r="T517" s="17">
        <v>147</v>
      </c>
      <c r="U517" s="16">
        <v>0.23100000000000001</v>
      </c>
      <c r="V517" s="16">
        <v>0.94599999999999895</v>
      </c>
      <c r="W517" s="21" t="s">
        <v>39</v>
      </c>
      <c r="X517" s="16" t="s">
        <v>39</v>
      </c>
      <c r="Y517" s="21" t="str">
        <f>VLOOKUP(A517, [1]Data!$A:$F, 6, FALSE)</f>
        <v>*</v>
      </c>
      <c r="Z517" s="16">
        <v>4.0999999999999995E-2</v>
      </c>
      <c r="AB517" s="16" t="s">
        <v>39</v>
      </c>
      <c r="AC517" s="16">
        <f>VLOOKUP(A517, [1]Data!$A:$M, 13, FALSE)</f>
        <v>0.13289999999999999</v>
      </c>
      <c r="AD517" s="16" t="s">
        <v>337</v>
      </c>
      <c r="AE517" s="16" t="s">
        <v>34</v>
      </c>
      <c r="AF517" s="16">
        <v>2930600</v>
      </c>
    </row>
    <row r="518" spans="1:32" ht="15.75" customHeight="1" x14ac:dyDescent="0.35">
      <c r="A518" s="16" t="s">
        <v>538</v>
      </c>
      <c r="B518" s="16" t="s">
        <v>539</v>
      </c>
      <c r="C518" s="16" t="s">
        <v>3</v>
      </c>
      <c r="D518" s="16">
        <v>1106</v>
      </c>
      <c r="E518" s="16">
        <v>1120</v>
      </c>
      <c r="F518" s="16">
        <v>14</v>
      </c>
      <c r="G518" s="16">
        <v>95</v>
      </c>
      <c r="H518" s="16">
        <v>83</v>
      </c>
      <c r="I518" s="16">
        <v>83</v>
      </c>
      <c r="J518" s="16">
        <v>106</v>
      </c>
      <c r="K518" s="16">
        <v>107</v>
      </c>
      <c r="L518" s="16">
        <v>116</v>
      </c>
      <c r="M518" s="16">
        <v>111</v>
      </c>
      <c r="N518" s="16">
        <v>87</v>
      </c>
      <c r="O518" s="16">
        <v>83</v>
      </c>
      <c r="P518" s="16">
        <v>99</v>
      </c>
      <c r="Q518" s="16">
        <v>63</v>
      </c>
      <c r="R518" s="16">
        <v>51</v>
      </c>
      <c r="S518" s="16">
        <v>22</v>
      </c>
      <c r="T518" s="17">
        <v>1070</v>
      </c>
      <c r="U518" s="16">
        <v>0.69299999999999995</v>
      </c>
      <c r="V518" s="16">
        <v>2.4E-2</v>
      </c>
      <c r="W518" s="21">
        <v>0.94499999999999995</v>
      </c>
      <c r="X518" s="16">
        <v>1.4999999999999999E-2</v>
      </c>
      <c r="Y518" s="21">
        <f>VLOOKUP(A518, [1]Data!$A:$F, 6, FALSE)</f>
        <v>5.4249547920433997E-3</v>
      </c>
      <c r="Z518" s="16" t="s">
        <v>39</v>
      </c>
      <c r="AA518" s="23">
        <v>9.9457502365112305E-3</v>
      </c>
      <c r="AB518" s="16">
        <v>9.8999999999999991E-3</v>
      </c>
      <c r="AC518" s="16">
        <f>VLOOKUP(A518, [1]Data!$A:$M, 13, FALSE)</f>
        <v>0.11349999999999999</v>
      </c>
      <c r="AD518" s="16" t="s">
        <v>515</v>
      </c>
      <c r="AE518" s="16" t="s">
        <v>122</v>
      </c>
      <c r="AF518" s="16">
        <v>2900027</v>
      </c>
    </row>
    <row r="519" spans="1:32" ht="15.75" customHeight="1" x14ac:dyDescent="0.35">
      <c r="A519" s="16" t="s">
        <v>1053</v>
      </c>
      <c r="B519" s="16" t="s">
        <v>1054</v>
      </c>
      <c r="C519" s="16" t="s">
        <v>2</v>
      </c>
      <c r="D519" s="16">
        <v>2392</v>
      </c>
      <c r="E519" s="16">
        <v>2511</v>
      </c>
      <c r="F519" s="16">
        <v>119</v>
      </c>
      <c r="G519" s="16">
        <v>170</v>
      </c>
      <c r="H519" s="16">
        <v>209</v>
      </c>
      <c r="I519" s="16">
        <v>174</v>
      </c>
      <c r="J519" s="16">
        <v>175</v>
      </c>
      <c r="K519" s="16">
        <v>213</v>
      </c>
      <c r="L519" s="16">
        <v>185</v>
      </c>
      <c r="M519" s="16">
        <v>184</v>
      </c>
      <c r="N519" s="16">
        <v>189</v>
      </c>
      <c r="O519" s="16">
        <v>186</v>
      </c>
      <c r="P519" s="16">
        <v>188</v>
      </c>
      <c r="Q519" s="16">
        <v>176</v>
      </c>
      <c r="R519" s="16">
        <v>159</v>
      </c>
      <c r="S519" s="16">
        <v>184</v>
      </c>
      <c r="T519" s="17">
        <v>2370.33</v>
      </c>
      <c r="U519" s="16">
        <v>0.99400000000000011</v>
      </c>
      <c r="V519" s="16">
        <v>0.109</v>
      </c>
      <c r="W519" s="21">
        <v>0.78700000000000003</v>
      </c>
      <c r="X519" s="16">
        <v>5.4000000000000006E-2</v>
      </c>
      <c r="Y519" s="21">
        <f>VLOOKUP(A519, [1]Data!$A:$F, 6, FALSE)</f>
        <v>6.270903010033445E-3</v>
      </c>
      <c r="Z519" s="16">
        <v>4.0999999999999995E-2</v>
      </c>
      <c r="AB519" s="16">
        <v>3.4300000000000004E-2</v>
      </c>
      <c r="AC519" s="16">
        <f>VLOOKUP(A519, [1]Data!$A:$M, 13, FALSE)</f>
        <v>0.13070000000000001</v>
      </c>
      <c r="AD519" s="16" t="s">
        <v>2</v>
      </c>
      <c r="AE519" s="16" t="s">
        <v>191</v>
      </c>
      <c r="AF519" s="16">
        <v>2930660</v>
      </c>
    </row>
    <row r="520" spans="1:32" ht="15.75" customHeight="1" x14ac:dyDescent="0.35">
      <c r="A520" s="16" t="s">
        <v>1055</v>
      </c>
      <c r="B520" s="16" t="s">
        <v>1056</v>
      </c>
      <c r="C520" s="16" t="s">
        <v>2</v>
      </c>
      <c r="D520" s="16">
        <v>765</v>
      </c>
      <c r="E520" s="16">
        <v>765</v>
      </c>
      <c r="F520" s="16" t="s">
        <v>39</v>
      </c>
      <c r="G520" s="16">
        <v>51</v>
      </c>
      <c r="H520" s="16">
        <v>48</v>
      </c>
      <c r="I520" s="16">
        <v>61</v>
      </c>
      <c r="J520" s="16">
        <v>55</v>
      </c>
      <c r="K520" s="16">
        <v>69</v>
      </c>
      <c r="L520" s="16">
        <v>45</v>
      </c>
      <c r="M520" s="16">
        <v>57</v>
      </c>
      <c r="N520" s="16">
        <v>59</v>
      </c>
      <c r="O520" s="16">
        <v>62</v>
      </c>
      <c r="P520" s="16">
        <v>67</v>
      </c>
      <c r="Q520" s="16">
        <v>61</v>
      </c>
      <c r="R520" s="16">
        <v>64</v>
      </c>
      <c r="S520" s="16">
        <v>66</v>
      </c>
      <c r="T520" s="17">
        <v>723.5</v>
      </c>
      <c r="U520" s="16">
        <v>0.28600000000000003</v>
      </c>
      <c r="V520" s="16">
        <v>0.64400000000000002</v>
      </c>
      <c r="W520" s="21">
        <v>0.187</v>
      </c>
      <c r="X520" s="16">
        <v>6.3E-2</v>
      </c>
      <c r="Y520" s="21">
        <f>VLOOKUP(A520, [1]Data!$A:$F, 6, FALSE)</f>
        <v>3.3986928104575161E-2</v>
      </c>
      <c r="Z520" s="16">
        <v>6.7000000000000004E-2</v>
      </c>
      <c r="AB520" s="16">
        <v>6.2699999999999992E-2</v>
      </c>
      <c r="AC520" s="16">
        <f>VLOOKUP(A520, [1]Data!$A:$M, 13, FALSE)</f>
        <v>0.13070000000000001</v>
      </c>
      <c r="AD520" s="16" t="s">
        <v>2</v>
      </c>
      <c r="AE520" s="16" t="s">
        <v>191</v>
      </c>
      <c r="AF520" s="16">
        <v>2930690</v>
      </c>
    </row>
    <row r="521" spans="1:32" ht="15.75" customHeight="1" x14ac:dyDescent="0.35">
      <c r="A521" s="16" t="s">
        <v>1190</v>
      </c>
      <c r="B521" s="16" t="s">
        <v>1191</v>
      </c>
      <c r="C521" s="16" t="s">
        <v>7</v>
      </c>
      <c r="D521" s="16">
        <v>374</v>
      </c>
      <c r="E521" s="16">
        <v>396</v>
      </c>
      <c r="F521" s="16">
        <v>22</v>
      </c>
      <c r="G521" s="16">
        <v>30</v>
      </c>
      <c r="H521" s="16">
        <v>22</v>
      </c>
      <c r="I521" s="16">
        <v>30</v>
      </c>
      <c r="J521" s="16">
        <v>17</v>
      </c>
      <c r="K521" s="16">
        <v>21</v>
      </c>
      <c r="L521" s="16">
        <v>26</v>
      </c>
      <c r="M521" s="16">
        <v>32</v>
      </c>
      <c r="N521" s="16">
        <v>31</v>
      </c>
      <c r="O521" s="16">
        <v>26</v>
      </c>
      <c r="P521" s="16">
        <v>48</v>
      </c>
      <c r="Q521" s="16">
        <v>33</v>
      </c>
      <c r="R521" s="16">
        <v>32</v>
      </c>
      <c r="S521" s="16">
        <v>26</v>
      </c>
      <c r="T521" s="17">
        <v>350</v>
      </c>
      <c r="U521" s="16">
        <v>0.41399999999999998</v>
      </c>
      <c r="V521" s="16">
        <v>0.97599999999999898</v>
      </c>
      <c r="W521" s="21" t="s">
        <v>39</v>
      </c>
      <c r="X521" s="16" t="s">
        <v>39</v>
      </c>
      <c r="Y521" s="21" t="str">
        <f>VLOOKUP(A521, [1]Data!$A:$F, 6, FALSE)</f>
        <v>*</v>
      </c>
      <c r="Z521" s="16">
        <v>1.3000000000000001E-2</v>
      </c>
      <c r="AB521" s="16" t="s">
        <v>39</v>
      </c>
      <c r="AC521" s="16">
        <f>VLOOKUP(A521, [1]Data!$A:$M, 13, FALSE)</f>
        <v>0.16670000000000001</v>
      </c>
      <c r="AD521" s="16" t="s">
        <v>1185</v>
      </c>
      <c r="AE521" s="16" t="s">
        <v>34</v>
      </c>
      <c r="AF521" s="16">
        <v>2930720</v>
      </c>
    </row>
    <row r="522" spans="1:32" ht="15.75" customHeight="1" x14ac:dyDescent="0.35">
      <c r="A522" s="16" t="s">
        <v>208</v>
      </c>
      <c r="B522" s="16" t="s">
        <v>209</v>
      </c>
      <c r="C522" s="16" t="s">
        <v>5</v>
      </c>
      <c r="D522" s="16">
        <v>504</v>
      </c>
      <c r="E522" s="16">
        <v>545</v>
      </c>
      <c r="F522" s="16">
        <v>41</v>
      </c>
      <c r="G522" s="16">
        <v>34</v>
      </c>
      <c r="H522" s="16">
        <v>33</v>
      </c>
      <c r="I522" s="16">
        <v>37</v>
      </c>
      <c r="J522" s="16">
        <v>49</v>
      </c>
      <c r="K522" s="16">
        <v>33</v>
      </c>
      <c r="L522" s="16">
        <v>38</v>
      </c>
      <c r="M522" s="16">
        <v>33</v>
      </c>
      <c r="N522" s="16">
        <v>46</v>
      </c>
      <c r="O522" s="16">
        <v>47</v>
      </c>
      <c r="P522" s="16">
        <v>45</v>
      </c>
      <c r="Q522" s="16">
        <v>39</v>
      </c>
      <c r="R522" s="16">
        <v>37</v>
      </c>
      <c r="S522" s="16">
        <v>33</v>
      </c>
      <c r="T522" s="17">
        <v>485.94</v>
      </c>
      <c r="U522" s="16">
        <v>0.56999999999999995</v>
      </c>
      <c r="V522" s="16">
        <v>0.95599999999999896</v>
      </c>
      <c r="W522" s="21" t="s">
        <v>39</v>
      </c>
      <c r="X522" s="16">
        <v>1.6E-2</v>
      </c>
      <c r="Y522" s="21" t="str">
        <f>VLOOKUP(A522, [1]Data!$A:$F, 6, FALSE)</f>
        <v>*</v>
      </c>
      <c r="Z522" s="16">
        <v>1.6E-2</v>
      </c>
      <c r="AB522" s="16" t="s">
        <v>39</v>
      </c>
      <c r="AC522" s="16">
        <f>VLOOKUP(A522, [1]Data!$A:$M, 13, FALSE)</f>
        <v>0.13289999999999999</v>
      </c>
      <c r="AD522" s="16" t="s">
        <v>207</v>
      </c>
      <c r="AE522" s="16" t="s">
        <v>34</v>
      </c>
      <c r="AF522" s="16">
        <v>2930750</v>
      </c>
    </row>
    <row r="523" spans="1:32" ht="15.75" customHeight="1" x14ac:dyDescent="0.35">
      <c r="A523" s="16" t="s">
        <v>59</v>
      </c>
      <c r="B523" s="16" t="s">
        <v>60</v>
      </c>
      <c r="C523" s="16" t="s">
        <v>4</v>
      </c>
      <c r="D523" s="16">
        <v>551</v>
      </c>
      <c r="E523" s="16">
        <v>564</v>
      </c>
      <c r="F523" s="16">
        <v>13</v>
      </c>
      <c r="G523" s="16">
        <v>49</v>
      </c>
      <c r="H523" s="16">
        <v>44</v>
      </c>
      <c r="I523" s="16">
        <v>31</v>
      </c>
      <c r="J523" s="16">
        <v>38</v>
      </c>
      <c r="K523" s="16">
        <v>41</v>
      </c>
      <c r="L523" s="16">
        <v>28</v>
      </c>
      <c r="M523" s="16">
        <v>43</v>
      </c>
      <c r="N523" s="16">
        <v>48</v>
      </c>
      <c r="O523" s="16">
        <v>50</v>
      </c>
      <c r="P523" s="16">
        <v>53</v>
      </c>
      <c r="Q523" s="16">
        <v>48</v>
      </c>
      <c r="R523" s="16">
        <v>40</v>
      </c>
      <c r="S523" s="16">
        <v>38</v>
      </c>
      <c r="T523" s="17">
        <v>532.71</v>
      </c>
      <c r="U523" s="16">
        <v>0.36200000000000004</v>
      </c>
      <c r="V523" s="16">
        <v>0.86900000000000011</v>
      </c>
      <c r="W523" s="21">
        <v>3.3000000000000002E-2</v>
      </c>
      <c r="X523" s="16">
        <v>2.4E-2</v>
      </c>
      <c r="Y523" s="21" t="str">
        <f>VLOOKUP(A523, [1]Data!$A:$F, 6, FALSE)</f>
        <v>*</v>
      </c>
      <c r="Z523" s="16">
        <v>7.400000000000001E-2</v>
      </c>
      <c r="AB523" s="16" t="s">
        <v>39</v>
      </c>
      <c r="AC523" s="16">
        <f>VLOOKUP(A523, [1]Data!$A:$M, 13, FALSE)</f>
        <v>0.14929999999999999</v>
      </c>
      <c r="AD523" s="16" t="s">
        <v>58</v>
      </c>
      <c r="AE523" s="16" t="s">
        <v>34</v>
      </c>
      <c r="AF523" s="16">
        <v>2930780</v>
      </c>
    </row>
    <row r="524" spans="1:32" ht="15.75" customHeight="1" x14ac:dyDescent="0.35">
      <c r="A524" s="16" t="s">
        <v>667</v>
      </c>
      <c r="B524" s="16" t="s">
        <v>668</v>
      </c>
      <c r="C524" s="16" t="s">
        <v>65</v>
      </c>
      <c r="D524" s="16">
        <v>327</v>
      </c>
      <c r="E524" s="16">
        <v>345</v>
      </c>
      <c r="F524" s="16">
        <v>18</v>
      </c>
      <c r="G524" s="16">
        <v>18</v>
      </c>
      <c r="H524" s="16">
        <v>13</v>
      </c>
      <c r="I524" s="16">
        <v>21</v>
      </c>
      <c r="J524" s="16">
        <v>22</v>
      </c>
      <c r="K524" s="16">
        <v>14</v>
      </c>
      <c r="L524" s="16">
        <v>22</v>
      </c>
      <c r="M524" s="16">
        <v>28</v>
      </c>
      <c r="N524" s="16">
        <v>26</v>
      </c>
      <c r="O524" s="16">
        <v>35</v>
      </c>
      <c r="P524" s="16">
        <v>22</v>
      </c>
      <c r="Q524" s="16">
        <v>34</v>
      </c>
      <c r="R524" s="16">
        <v>32</v>
      </c>
      <c r="S524" s="16">
        <v>40</v>
      </c>
      <c r="T524" s="17">
        <v>341</v>
      </c>
      <c r="U524" s="16">
        <v>0.82700000000000007</v>
      </c>
      <c r="V524" s="16">
        <v>0.61199999999999999</v>
      </c>
      <c r="W524" s="21" t="s">
        <v>39</v>
      </c>
      <c r="X524" s="16">
        <v>0.34899999999999998</v>
      </c>
      <c r="Y524" s="21">
        <f>VLOOKUP(A524, [1]Data!$A:$F, 6, FALSE)</f>
        <v>2.4464831804281346E-2</v>
      </c>
      <c r="Z524" s="16">
        <v>1.4999999999999999E-2</v>
      </c>
      <c r="AB524" s="16">
        <v>0.17430000000000001</v>
      </c>
      <c r="AC524" s="16">
        <f>VLOOKUP(A524, [1]Data!$A:$M, 13, FALSE)</f>
        <v>0.11349999999999999</v>
      </c>
      <c r="AD524" s="16" t="s">
        <v>658</v>
      </c>
      <c r="AE524" s="16" t="s">
        <v>46</v>
      </c>
      <c r="AF524" s="16">
        <v>2930810</v>
      </c>
    </row>
    <row r="525" spans="1:32" ht="15.75" customHeight="1" x14ac:dyDescent="0.35">
      <c r="A525" s="16" t="s">
        <v>417</v>
      </c>
      <c r="B525" s="16" t="s">
        <v>418</v>
      </c>
      <c r="C525" s="16" t="s">
        <v>65</v>
      </c>
      <c r="D525" s="16">
        <v>270</v>
      </c>
      <c r="E525" s="16">
        <v>284</v>
      </c>
      <c r="F525" s="16">
        <v>14</v>
      </c>
      <c r="G525" s="16">
        <v>22</v>
      </c>
      <c r="H525" s="16">
        <v>29</v>
      </c>
      <c r="I525" s="16">
        <v>21</v>
      </c>
      <c r="J525" s="16">
        <v>14</v>
      </c>
      <c r="K525" s="16">
        <v>29</v>
      </c>
      <c r="L525" s="16">
        <v>20</v>
      </c>
      <c r="M525" s="16">
        <v>23</v>
      </c>
      <c r="N525" s="16">
        <v>18</v>
      </c>
      <c r="O525" s="16">
        <v>18</v>
      </c>
      <c r="P525" s="16">
        <v>17</v>
      </c>
      <c r="Q525" s="16">
        <v>25</v>
      </c>
      <c r="R525" s="16">
        <v>18</v>
      </c>
      <c r="S525" s="16">
        <v>16</v>
      </c>
      <c r="T525" s="17">
        <v>263.79000000000002</v>
      </c>
      <c r="U525" s="16">
        <v>0.39399999999999996</v>
      </c>
      <c r="V525" s="16">
        <v>0.94400000000000006</v>
      </c>
      <c r="W525" s="21" t="s">
        <v>39</v>
      </c>
      <c r="X525" s="16" t="s">
        <v>39</v>
      </c>
      <c r="Y525" s="21" t="str">
        <f>VLOOKUP(A525, [1]Data!$A:$F, 6, FALSE)</f>
        <v>*</v>
      </c>
      <c r="Z525" s="16">
        <v>0.03</v>
      </c>
      <c r="AA525" s="23">
        <v>2.222222276031971E-2</v>
      </c>
      <c r="AB525" s="16" t="s">
        <v>39</v>
      </c>
      <c r="AC525" s="16">
        <f>VLOOKUP(A525, [1]Data!$A:$M, 13, FALSE)</f>
        <v>0.13289999999999999</v>
      </c>
      <c r="AD525" s="16" t="s">
        <v>412</v>
      </c>
      <c r="AE525" s="16" t="s">
        <v>34</v>
      </c>
      <c r="AF525" s="16">
        <v>2930990</v>
      </c>
    </row>
    <row r="526" spans="1:32" ht="15.75" customHeight="1" x14ac:dyDescent="0.35">
      <c r="A526" s="16" t="s">
        <v>1181</v>
      </c>
      <c r="B526" s="16" t="s">
        <v>1182</v>
      </c>
      <c r="C526" s="16" t="s">
        <v>4</v>
      </c>
      <c r="D526" s="16">
        <v>3056</v>
      </c>
      <c r="E526" s="16">
        <v>3108</v>
      </c>
      <c r="F526" s="16">
        <v>52</v>
      </c>
      <c r="G526" s="16">
        <v>219</v>
      </c>
      <c r="H526" s="16">
        <v>217</v>
      </c>
      <c r="I526" s="16">
        <v>221</v>
      </c>
      <c r="J526" s="16">
        <v>227</v>
      </c>
      <c r="K526" s="16">
        <v>239</v>
      </c>
      <c r="L526" s="16">
        <v>219</v>
      </c>
      <c r="M526" s="16">
        <v>224</v>
      </c>
      <c r="N526" s="16">
        <v>270</v>
      </c>
      <c r="O526" s="16">
        <v>245</v>
      </c>
      <c r="P526" s="16">
        <v>268</v>
      </c>
      <c r="Q526" s="16">
        <v>245</v>
      </c>
      <c r="R526" s="16">
        <v>244</v>
      </c>
      <c r="S526" s="16">
        <v>218</v>
      </c>
      <c r="T526" s="17">
        <v>2949.93</v>
      </c>
      <c r="U526" s="16">
        <v>0.37200000000000005</v>
      </c>
      <c r="V526" s="16">
        <v>0.84400000000000008</v>
      </c>
      <c r="W526" s="21">
        <v>0.03</v>
      </c>
      <c r="X526" s="16">
        <v>5.7000000000000002E-2</v>
      </c>
      <c r="Z526" s="16">
        <v>6.3E-2</v>
      </c>
      <c r="AB526" s="16">
        <v>5.8999999999999999E-3</v>
      </c>
      <c r="AC526" s="16">
        <f>VLOOKUP(A526, [1]Data!$A:$M, 13, FALSE)</f>
        <v>0.16670000000000001</v>
      </c>
      <c r="AD526" s="16" t="s">
        <v>1180</v>
      </c>
      <c r="AE526" s="16" t="s">
        <v>46</v>
      </c>
      <c r="AF526" s="16">
        <v>2931050</v>
      </c>
    </row>
    <row r="527" spans="1:32" ht="15.75" customHeight="1" x14ac:dyDescent="0.35">
      <c r="A527" s="16" t="s">
        <v>629</v>
      </c>
      <c r="B527" s="16" t="s">
        <v>630</v>
      </c>
      <c r="C527" s="16" t="s">
        <v>6</v>
      </c>
      <c r="D527" s="16">
        <v>3266</v>
      </c>
      <c r="E527" s="16">
        <v>3402</v>
      </c>
      <c r="F527" s="16">
        <v>136</v>
      </c>
      <c r="G527" s="16">
        <v>262</v>
      </c>
      <c r="H527" s="16">
        <v>258</v>
      </c>
      <c r="I527" s="16">
        <v>258</v>
      </c>
      <c r="J527" s="16">
        <v>224</v>
      </c>
      <c r="K527" s="16">
        <v>273</v>
      </c>
      <c r="L527" s="16">
        <v>230</v>
      </c>
      <c r="M527" s="16">
        <v>241</v>
      </c>
      <c r="N527" s="16">
        <v>258</v>
      </c>
      <c r="O527" s="16">
        <v>267</v>
      </c>
      <c r="P527" s="16">
        <v>279</v>
      </c>
      <c r="Q527" s="16">
        <v>268</v>
      </c>
      <c r="R527" s="16">
        <v>224</v>
      </c>
      <c r="S527" s="16">
        <v>224</v>
      </c>
      <c r="T527" s="17">
        <v>3202.28</v>
      </c>
      <c r="U527" s="16">
        <v>0.34499999999999997</v>
      </c>
      <c r="V527" s="16">
        <v>0.77099999999999891</v>
      </c>
      <c r="W527" s="21">
        <v>0.04</v>
      </c>
      <c r="X527" s="16">
        <v>5.2999999999999999E-2</v>
      </c>
      <c r="Y527" s="21">
        <f>VLOOKUP(A527, [1]Data!$A:$F, 6, FALSE)</f>
        <v>1.5309246785058175E-2</v>
      </c>
      <c r="Z527" s="16">
        <v>0.1</v>
      </c>
      <c r="AA527" s="23">
        <v>1.9902020692825317E-2</v>
      </c>
      <c r="AB527" s="16">
        <v>1.32E-2</v>
      </c>
      <c r="AC527" s="16">
        <f>VLOOKUP(A527, [1]Data!$A:$M, 13, FALSE)</f>
        <v>0.11349999999999999</v>
      </c>
      <c r="AD527" s="16" t="s">
        <v>618</v>
      </c>
      <c r="AE527" s="16" t="s">
        <v>34</v>
      </c>
      <c r="AF527" s="16">
        <v>2931020</v>
      </c>
    </row>
    <row r="528" spans="1:32" ht="15.75" customHeight="1" x14ac:dyDescent="0.35">
      <c r="A528" s="16" t="s">
        <v>104</v>
      </c>
      <c r="B528" s="16" t="s">
        <v>105</v>
      </c>
      <c r="C528" s="16" t="s">
        <v>6</v>
      </c>
      <c r="D528" s="16">
        <v>1170</v>
      </c>
      <c r="E528" s="16">
        <v>1263</v>
      </c>
      <c r="F528" s="16">
        <v>93</v>
      </c>
      <c r="G528" s="16">
        <v>77</v>
      </c>
      <c r="H528" s="16">
        <v>93</v>
      </c>
      <c r="I528" s="16">
        <v>81</v>
      </c>
      <c r="J528" s="16">
        <v>75</v>
      </c>
      <c r="K528" s="16">
        <v>96</v>
      </c>
      <c r="L528" s="16">
        <v>79</v>
      </c>
      <c r="M528" s="16">
        <v>95</v>
      </c>
      <c r="N528" s="16">
        <v>94</v>
      </c>
      <c r="O528" s="16">
        <v>116</v>
      </c>
      <c r="P528" s="16">
        <v>103</v>
      </c>
      <c r="Q528" s="16">
        <v>91</v>
      </c>
      <c r="R528" s="16">
        <v>86</v>
      </c>
      <c r="S528" s="16">
        <v>84</v>
      </c>
      <c r="T528" s="17">
        <v>1163.51</v>
      </c>
      <c r="U528" s="16">
        <v>1</v>
      </c>
      <c r="V528" s="16">
        <v>0.92299999999999993</v>
      </c>
      <c r="W528" s="21">
        <v>6.9999999999999993E-3</v>
      </c>
      <c r="X528" s="16">
        <v>2.2000000000000002E-2</v>
      </c>
      <c r="Z528" s="16">
        <v>3.9E-2</v>
      </c>
      <c r="AB528" s="16" t="s">
        <v>39</v>
      </c>
      <c r="AC528" s="16">
        <f>VLOOKUP(A528, [1]Data!$A:$M, 13, FALSE)</f>
        <v>9.4100000000000003E-2</v>
      </c>
      <c r="AD528" s="16" t="s">
        <v>103</v>
      </c>
      <c r="AE528" s="16" t="s">
        <v>34</v>
      </c>
      <c r="AF528" s="16">
        <v>2931070</v>
      </c>
    </row>
    <row r="529" spans="1:32" ht="15.75" customHeight="1" x14ac:dyDescent="0.35">
      <c r="A529" s="16" t="s">
        <v>396</v>
      </c>
      <c r="B529" s="16" t="s">
        <v>397</v>
      </c>
      <c r="C529" s="16" t="s">
        <v>7</v>
      </c>
      <c r="D529" s="16">
        <v>3685</v>
      </c>
      <c r="E529" s="16">
        <v>3802</v>
      </c>
      <c r="F529" s="16">
        <v>117</v>
      </c>
      <c r="G529" s="16">
        <v>250</v>
      </c>
      <c r="H529" s="16">
        <v>250</v>
      </c>
      <c r="I529" s="16">
        <v>229</v>
      </c>
      <c r="J529" s="16">
        <v>229</v>
      </c>
      <c r="K529" s="16">
        <v>249</v>
      </c>
      <c r="L529" s="16">
        <v>270</v>
      </c>
      <c r="M529" s="16">
        <v>274</v>
      </c>
      <c r="N529" s="16">
        <v>285</v>
      </c>
      <c r="O529" s="16">
        <v>312</v>
      </c>
      <c r="P529" s="16">
        <v>327</v>
      </c>
      <c r="Q529" s="16">
        <v>337</v>
      </c>
      <c r="R529" s="16">
        <v>340</v>
      </c>
      <c r="S529" s="16">
        <v>333</v>
      </c>
      <c r="T529" s="17">
        <v>3494.67</v>
      </c>
      <c r="U529" s="16">
        <v>0.20800000000000002</v>
      </c>
      <c r="V529" s="16">
        <v>0.94</v>
      </c>
      <c r="W529" s="21">
        <v>6.0000000000000001E-3</v>
      </c>
      <c r="X529" s="16">
        <v>1.4999999999999999E-2</v>
      </c>
      <c r="Z529" s="16">
        <v>0.03</v>
      </c>
      <c r="AB529" s="16">
        <v>9.7999999999999997E-3</v>
      </c>
      <c r="AC529" s="16">
        <f>VLOOKUP(A529, [1]Data!$A:$M, 13, FALSE)</f>
        <v>0.13289999999999999</v>
      </c>
      <c r="AD529" s="16" t="s">
        <v>379</v>
      </c>
      <c r="AE529" s="16" t="s">
        <v>46</v>
      </c>
      <c r="AF529" s="16">
        <v>2931110</v>
      </c>
    </row>
    <row r="530" spans="1:32" ht="15.75" customHeight="1" x14ac:dyDescent="0.35">
      <c r="A530" s="16" t="s">
        <v>931</v>
      </c>
      <c r="B530" s="16" t="s">
        <v>932</v>
      </c>
      <c r="C530" s="16" t="s">
        <v>7</v>
      </c>
      <c r="D530" s="16">
        <v>5848</v>
      </c>
      <c r="E530" s="16">
        <v>6137</v>
      </c>
      <c r="F530" s="16">
        <v>289</v>
      </c>
      <c r="G530" s="16">
        <v>471</v>
      </c>
      <c r="H530" s="16">
        <v>479</v>
      </c>
      <c r="I530" s="16">
        <v>504</v>
      </c>
      <c r="J530" s="16">
        <v>456</v>
      </c>
      <c r="K530" s="16">
        <v>451</v>
      </c>
      <c r="L530" s="16">
        <v>484</v>
      </c>
      <c r="M530" s="16">
        <v>467</v>
      </c>
      <c r="N530" s="16">
        <v>452</v>
      </c>
      <c r="O530" s="16">
        <v>456</v>
      </c>
      <c r="P530" s="16">
        <v>449</v>
      </c>
      <c r="Q530" s="16">
        <v>422</v>
      </c>
      <c r="R530" s="16">
        <v>402</v>
      </c>
      <c r="S530" s="16">
        <v>355</v>
      </c>
      <c r="T530" s="17">
        <v>5789.01</v>
      </c>
      <c r="U530" s="16">
        <v>0.309</v>
      </c>
      <c r="V530" s="16">
        <v>0.54400000000000004</v>
      </c>
      <c r="W530" s="21">
        <v>0.126</v>
      </c>
      <c r="X530" s="16">
        <v>0.14499999999999999</v>
      </c>
      <c r="Y530" s="21">
        <f>VLOOKUP(A530, [1]Data!$A:$F, 6, FALSE)</f>
        <v>2.0861833105335157E-2</v>
      </c>
      <c r="Z530" s="16">
        <v>0.13400000000000001</v>
      </c>
      <c r="AA530" s="23">
        <v>2.8898768126964569E-2</v>
      </c>
      <c r="AB530" s="16">
        <v>3.7100000000000001E-2</v>
      </c>
      <c r="AC530" s="16">
        <f>VLOOKUP(A530, [1]Data!$A:$M, 13, FALSE)</f>
        <v>0.13070000000000001</v>
      </c>
      <c r="AD530" s="16" t="s">
        <v>926</v>
      </c>
      <c r="AE530" s="16" t="s">
        <v>34</v>
      </c>
      <c r="AF530" s="16">
        <v>2931440</v>
      </c>
    </row>
    <row r="531" spans="1:32" ht="15.75" customHeight="1" x14ac:dyDescent="0.35">
      <c r="A531" s="16" t="s">
        <v>469</v>
      </c>
      <c r="B531" s="16" t="s">
        <v>470</v>
      </c>
      <c r="C531" s="16" t="s">
        <v>6</v>
      </c>
      <c r="D531" s="16">
        <v>358</v>
      </c>
      <c r="E531" s="16">
        <v>378</v>
      </c>
      <c r="F531" s="16">
        <v>20</v>
      </c>
      <c r="G531" s="16">
        <v>37</v>
      </c>
      <c r="H531" s="16">
        <v>25</v>
      </c>
      <c r="I531" s="16">
        <v>21</v>
      </c>
      <c r="J531" s="16">
        <v>23</v>
      </c>
      <c r="K531" s="16">
        <v>27</v>
      </c>
      <c r="L531" s="16">
        <v>25</v>
      </c>
      <c r="M531" s="16">
        <v>23</v>
      </c>
      <c r="N531" s="16">
        <v>24</v>
      </c>
      <c r="O531" s="16">
        <v>29</v>
      </c>
      <c r="P531" s="16">
        <v>34</v>
      </c>
      <c r="Q531" s="16">
        <v>33</v>
      </c>
      <c r="R531" s="16">
        <v>27</v>
      </c>
      <c r="S531" s="16">
        <v>30</v>
      </c>
      <c r="T531" s="17">
        <v>355</v>
      </c>
      <c r="U531" s="16">
        <v>0.496</v>
      </c>
      <c r="V531" s="16">
        <v>0.93599999999999894</v>
      </c>
      <c r="W531" s="21" t="s">
        <v>39</v>
      </c>
      <c r="X531" s="16">
        <v>1.7000000000000001E-2</v>
      </c>
      <c r="Y531" s="21" t="str">
        <f>VLOOKUP(A531, [1]Data!$A:$F, 6, FALSE)</f>
        <v>*</v>
      </c>
      <c r="Z531" s="16">
        <v>3.6000000000000004E-2</v>
      </c>
      <c r="AB531" s="16" t="s">
        <v>39</v>
      </c>
      <c r="AC531" s="16">
        <f>VLOOKUP(A531, [1]Data!$A:$M, 13, FALSE)</f>
        <v>0.11349999999999999</v>
      </c>
      <c r="AD531" s="16" t="s">
        <v>466</v>
      </c>
      <c r="AE531" s="16" t="s">
        <v>34</v>
      </c>
      <c r="AF531" s="16">
        <v>2931460</v>
      </c>
    </row>
    <row r="532" spans="1:32" ht="15.75" customHeight="1" x14ac:dyDescent="0.35">
      <c r="A532" s="16" t="s">
        <v>589</v>
      </c>
      <c r="B532" s="16" t="s">
        <v>590</v>
      </c>
      <c r="C532" s="16" t="s">
        <v>65</v>
      </c>
      <c r="D532" s="16">
        <v>4507</v>
      </c>
      <c r="E532" s="16">
        <v>4678</v>
      </c>
      <c r="F532" s="16">
        <v>171</v>
      </c>
      <c r="G532" s="16">
        <v>354</v>
      </c>
      <c r="H532" s="16">
        <v>320</v>
      </c>
      <c r="I532" s="16">
        <v>355</v>
      </c>
      <c r="J532" s="16">
        <v>326</v>
      </c>
      <c r="K532" s="16">
        <v>357</v>
      </c>
      <c r="L532" s="16">
        <v>343</v>
      </c>
      <c r="M532" s="16">
        <v>363</v>
      </c>
      <c r="N532" s="16">
        <v>383</v>
      </c>
      <c r="O532" s="16">
        <v>390</v>
      </c>
      <c r="P532" s="16">
        <v>345</v>
      </c>
      <c r="Q532" s="16">
        <v>338</v>
      </c>
      <c r="R532" s="16">
        <v>314</v>
      </c>
      <c r="S532" s="16">
        <v>319</v>
      </c>
      <c r="T532" s="17">
        <v>4463.6400000000003</v>
      </c>
      <c r="U532" s="16">
        <v>0.39</v>
      </c>
      <c r="V532" s="16">
        <v>0.81900000000000006</v>
      </c>
      <c r="W532" s="21">
        <v>1.7000000000000001E-2</v>
      </c>
      <c r="X532" s="16">
        <v>7.9000000000000001E-2</v>
      </c>
      <c r="Y532" s="21">
        <f>VLOOKUP(A532, [1]Data!$A:$F, 6, FALSE)</f>
        <v>7.9875748835145331E-3</v>
      </c>
      <c r="Z532" s="16">
        <v>6.7000000000000004E-2</v>
      </c>
      <c r="AA532" s="23">
        <v>1.109385397285223E-2</v>
      </c>
      <c r="AB532" s="16">
        <v>1.5300000000000001E-2</v>
      </c>
      <c r="AC532" s="16">
        <f>VLOOKUP(A532, [1]Data!$A:$M, 13, FALSE)</f>
        <v>0.11349999999999999</v>
      </c>
      <c r="AD532" s="16" t="s">
        <v>580</v>
      </c>
      <c r="AE532" s="16" t="s">
        <v>122</v>
      </c>
      <c r="AF532" s="16">
        <v>2931500</v>
      </c>
    </row>
    <row r="533" spans="1:32" ht="15.75" customHeight="1" x14ac:dyDescent="0.35">
      <c r="A533" s="16" t="s">
        <v>1057</v>
      </c>
      <c r="B533" s="16" t="s">
        <v>1058</v>
      </c>
      <c r="C533" s="16" t="s">
        <v>2</v>
      </c>
      <c r="D533" s="16">
        <v>4304</v>
      </c>
      <c r="E533" s="16">
        <v>4486</v>
      </c>
      <c r="F533" s="16">
        <v>182</v>
      </c>
      <c r="G533" s="16">
        <v>337</v>
      </c>
      <c r="H533" s="16">
        <v>302</v>
      </c>
      <c r="I533" s="16">
        <v>295</v>
      </c>
      <c r="J533" s="16">
        <v>309</v>
      </c>
      <c r="K533" s="16">
        <v>338</v>
      </c>
      <c r="L533" s="16">
        <v>337</v>
      </c>
      <c r="M533" s="16">
        <v>326</v>
      </c>
      <c r="N533" s="16">
        <v>342</v>
      </c>
      <c r="O533" s="16">
        <v>321</v>
      </c>
      <c r="P533" s="16">
        <v>341</v>
      </c>
      <c r="Q533" s="16">
        <v>352</v>
      </c>
      <c r="R533" s="16">
        <v>320</v>
      </c>
      <c r="S533" s="16">
        <v>384</v>
      </c>
      <c r="T533" s="17">
        <v>4244.57</v>
      </c>
      <c r="U533" s="16">
        <v>9.6000000000000002E-2</v>
      </c>
      <c r="V533" s="16">
        <v>0.77900000000000003</v>
      </c>
      <c r="W533" s="21">
        <v>0.106</v>
      </c>
      <c r="X533" s="16">
        <v>4.0999999999999995E-2</v>
      </c>
      <c r="Y533" s="21">
        <f>VLOOKUP(A533, [1]Data!$A:$F, 6, FALSE)</f>
        <v>1.092007434944238E-2</v>
      </c>
      <c r="Z533" s="16">
        <v>6.2E-2</v>
      </c>
      <c r="AB533" s="16">
        <v>4.5999999999999999E-3</v>
      </c>
      <c r="AC533" s="16">
        <f>VLOOKUP(A533, [1]Data!$A:$M, 13, FALSE)</f>
        <v>0.13070000000000001</v>
      </c>
      <c r="AD533" s="16" t="s">
        <v>2</v>
      </c>
      <c r="AE533" s="16" t="s">
        <v>191</v>
      </c>
      <c r="AF533" s="16">
        <v>2931530</v>
      </c>
    </row>
    <row r="534" spans="1:32" ht="15.75" customHeight="1" x14ac:dyDescent="0.35">
      <c r="A534" s="16" t="s">
        <v>652</v>
      </c>
      <c r="B534" s="16" t="s">
        <v>653</v>
      </c>
      <c r="C534" s="16" t="s">
        <v>6</v>
      </c>
      <c r="D534" s="16">
        <v>399</v>
      </c>
      <c r="E534" s="16">
        <v>417</v>
      </c>
      <c r="F534" s="16">
        <v>18</v>
      </c>
      <c r="G534" s="16">
        <v>28</v>
      </c>
      <c r="H534" s="16">
        <v>27</v>
      </c>
      <c r="I534" s="16">
        <v>30</v>
      </c>
      <c r="J534" s="16">
        <v>32</v>
      </c>
      <c r="K534" s="16">
        <v>23</v>
      </c>
      <c r="L534" s="16">
        <v>30</v>
      </c>
      <c r="M534" s="16">
        <v>39</v>
      </c>
      <c r="N534" s="16">
        <v>34</v>
      </c>
      <c r="O534" s="16">
        <v>27</v>
      </c>
      <c r="P534" s="16">
        <v>28</v>
      </c>
      <c r="Q534" s="16">
        <v>31</v>
      </c>
      <c r="R534" s="16">
        <v>31</v>
      </c>
      <c r="S534" s="16">
        <v>39</v>
      </c>
      <c r="T534" s="17">
        <v>395.75</v>
      </c>
      <c r="U534" s="16">
        <v>0.18899999999999997</v>
      </c>
      <c r="V534" s="16">
        <v>0.94</v>
      </c>
      <c r="W534" s="21" t="s">
        <v>39</v>
      </c>
      <c r="X534" s="16">
        <v>3.7999999999999999E-2</v>
      </c>
      <c r="Y534" s="21" t="str">
        <f>VLOOKUP(A534, [1]Data!$A:$F, 6, FALSE)</f>
        <v>*</v>
      </c>
      <c r="Z534" s="16">
        <v>1.4999999999999999E-2</v>
      </c>
      <c r="AB534" s="16" t="s">
        <v>39</v>
      </c>
      <c r="AC534" s="16">
        <f>VLOOKUP(A534, [1]Data!$A:$M, 13, FALSE)</f>
        <v>0.11349999999999999</v>
      </c>
      <c r="AD534" s="16" t="s">
        <v>645</v>
      </c>
      <c r="AE534" s="16" t="s">
        <v>46</v>
      </c>
      <c r="AF534" s="16">
        <v>2931560</v>
      </c>
    </row>
    <row r="535" spans="1:32" ht="15.75" customHeight="1" x14ac:dyDescent="0.35">
      <c r="A535" s="16" t="s">
        <v>779</v>
      </c>
      <c r="B535" s="16" t="s">
        <v>780</v>
      </c>
      <c r="C535" s="16" t="s">
        <v>4</v>
      </c>
      <c r="D535" s="16">
        <v>319</v>
      </c>
      <c r="E535" s="16">
        <v>340</v>
      </c>
      <c r="F535" s="16">
        <v>21</v>
      </c>
      <c r="G535" s="16">
        <v>20</v>
      </c>
      <c r="H535" s="16">
        <v>26</v>
      </c>
      <c r="I535" s="16">
        <v>22</v>
      </c>
      <c r="J535" s="16">
        <v>29</v>
      </c>
      <c r="K535" s="16">
        <v>26</v>
      </c>
      <c r="L535" s="16">
        <v>24</v>
      </c>
      <c r="M535" s="16">
        <v>14</v>
      </c>
      <c r="N535" s="16">
        <v>22</v>
      </c>
      <c r="O535" s="16">
        <v>24</v>
      </c>
      <c r="P535" s="16">
        <v>42</v>
      </c>
      <c r="Q535" s="16">
        <v>20</v>
      </c>
      <c r="R535" s="16">
        <v>25</v>
      </c>
      <c r="S535" s="16">
        <v>25</v>
      </c>
      <c r="T535" s="17">
        <v>304.24</v>
      </c>
      <c r="U535" s="16">
        <v>0.44500000000000001</v>
      </c>
      <c r="V535" s="16">
        <v>0.93400000000000005</v>
      </c>
      <c r="W535" s="21" t="s">
        <v>39</v>
      </c>
      <c r="X535" s="16">
        <v>2.2000000000000002E-2</v>
      </c>
      <c r="Y535" s="21" t="str">
        <f>VLOOKUP(A535, [1]Data!$A:$F, 6, FALSE)</f>
        <v>*</v>
      </c>
      <c r="Z535" s="16">
        <v>4.0999999999999995E-2</v>
      </c>
      <c r="AB535" s="16" t="s">
        <v>39</v>
      </c>
      <c r="AC535" s="16">
        <f>VLOOKUP(A535, [1]Data!$A:$M, 13, FALSE)</f>
        <v>0.13070000000000001</v>
      </c>
      <c r="AD535" s="16" t="s">
        <v>781</v>
      </c>
      <c r="AE535" s="16" t="s">
        <v>34</v>
      </c>
      <c r="AF535" s="16">
        <v>2931620</v>
      </c>
    </row>
    <row r="536" spans="1:32" ht="15.75" customHeight="1" x14ac:dyDescent="0.35">
      <c r="A536" s="16" t="s">
        <v>986</v>
      </c>
      <c r="B536" s="16" t="s">
        <v>987</v>
      </c>
      <c r="C536" s="16" t="s">
        <v>2</v>
      </c>
      <c r="D536" s="16">
        <v>17359</v>
      </c>
      <c r="E536" s="16">
        <v>17749</v>
      </c>
      <c r="F536" s="16">
        <v>390</v>
      </c>
      <c r="G536" s="16">
        <v>1227</v>
      </c>
      <c r="H536" s="16">
        <v>1233</v>
      </c>
      <c r="I536" s="16">
        <v>1286</v>
      </c>
      <c r="J536" s="16">
        <v>1314</v>
      </c>
      <c r="K536" s="16">
        <v>1274</v>
      </c>
      <c r="L536" s="16">
        <v>1439</v>
      </c>
      <c r="M536" s="16">
        <v>1295</v>
      </c>
      <c r="N536" s="16">
        <v>1412</v>
      </c>
      <c r="O536" s="16">
        <v>1394</v>
      </c>
      <c r="P536" s="16">
        <v>1430</v>
      </c>
      <c r="Q536" s="16">
        <v>1408</v>
      </c>
      <c r="R536" s="16">
        <v>1363</v>
      </c>
      <c r="S536" s="16">
        <v>1284</v>
      </c>
      <c r="T536" s="17">
        <v>17086.150000000001</v>
      </c>
      <c r="U536" s="16">
        <v>0.1</v>
      </c>
      <c r="V536" s="16">
        <v>0.80099999999999894</v>
      </c>
      <c r="W536" s="21">
        <v>7.0999999999999994E-2</v>
      </c>
      <c r="X536" s="16">
        <v>5.5999999999999994E-2</v>
      </c>
      <c r="Y536" s="21">
        <f>VLOOKUP(A536, [1]Data!$A:$F, 6, FALSE)</f>
        <v>2.0508093784204158E-2</v>
      </c>
      <c r="Z536" s="16">
        <v>0.05</v>
      </c>
      <c r="AB536" s="16">
        <v>1.5600000000000001E-2</v>
      </c>
      <c r="AC536" s="16">
        <f>VLOOKUP(A536, [1]Data!$A:$M, 13, FALSE)</f>
        <v>0.13070000000000001</v>
      </c>
      <c r="AD536" s="16" t="s">
        <v>983</v>
      </c>
      <c r="AE536" s="16" t="s">
        <v>191</v>
      </c>
      <c r="AF536" s="16">
        <v>2931650</v>
      </c>
    </row>
    <row r="537" spans="1:32" ht="15.75" customHeight="1" x14ac:dyDescent="0.35">
      <c r="A537" s="16" t="s">
        <v>812</v>
      </c>
      <c r="B537" s="16" t="s">
        <v>813</v>
      </c>
      <c r="C537" s="16" t="s">
        <v>42</v>
      </c>
      <c r="D537" s="16">
        <v>220</v>
      </c>
      <c r="E537" s="16">
        <v>220</v>
      </c>
      <c r="F537" s="16" t="s">
        <v>39</v>
      </c>
      <c r="G537" s="16">
        <v>18</v>
      </c>
      <c r="H537" s="16">
        <v>19</v>
      </c>
      <c r="I537" s="16">
        <v>15</v>
      </c>
      <c r="J537" s="16">
        <v>21</v>
      </c>
      <c r="K537" s="16">
        <v>21</v>
      </c>
      <c r="L537" s="16">
        <v>13</v>
      </c>
      <c r="M537" s="16">
        <v>15</v>
      </c>
      <c r="N537" s="16">
        <v>21</v>
      </c>
      <c r="O537" s="16">
        <v>22</v>
      </c>
      <c r="P537" s="16">
        <v>17</v>
      </c>
      <c r="Q537" s="16">
        <v>16</v>
      </c>
      <c r="R537" s="16">
        <v>10</v>
      </c>
      <c r="S537" s="16">
        <v>12</v>
      </c>
      <c r="T537" s="17">
        <v>220.3</v>
      </c>
      <c r="U537" s="16">
        <v>0.41299999999999998</v>
      </c>
      <c r="V537" s="16">
        <v>0.98199999999999998</v>
      </c>
      <c r="W537" s="21" t="s">
        <v>39</v>
      </c>
      <c r="X537" s="16" t="s">
        <v>39</v>
      </c>
      <c r="Y537" s="21" t="str">
        <f>VLOOKUP(A537, [1]Data!$A:$F, 6, FALSE)</f>
        <v>*</v>
      </c>
      <c r="Z537" s="16" t="s">
        <v>39</v>
      </c>
      <c r="AB537" s="16" t="s">
        <v>39</v>
      </c>
      <c r="AC537" s="16">
        <f>VLOOKUP(A537, [1]Data!$A:$M, 13, FALSE)</f>
        <v>0.13070000000000001</v>
      </c>
      <c r="AD537" s="16" t="s">
        <v>811</v>
      </c>
      <c r="AE537" s="16" t="s">
        <v>46</v>
      </c>
      <c r="AF537" s="16">
        <v>2930900</v>
      </c>
    </row>
    <row r="538" spans="1:32" ht="15.75" customHeight="1" x14ac:dyDescent="0.35">
      <c r="A538" s="16" t="s">
        <v>496</v>
      </c>
      <c r="B538" s="16" t="s">
        <v>497</v>
      </c>
      <c r="C538" s="16" t="s">
        <v>7</v>
      </c>
      <c r="D538" s="16">
        <v>2549</v>
      </c>
      <c r="E538" s="16">
        <v>2665</v>
      </c>
      <c r="F538" s="16">
        <v>116</v>
      </c>
      <c r="G538" s="16">
        <v>142</v>
      </c>
      <c r="H538" s="16">
        <v>140</v>
      </c>
      <c r="I538" s="16">
        <v>163</v>
      </c>
      <c r="J538" s="16">
        <v>143</v>
      </c>
      <c r="K538" s="16">
        <v>160</v>
      </c>
      <c r="L538" s="16">
        <v>140</v>
      </c>
      <c r="M538" s="16">
        <v>158</v>
      </c>
      <c r="N538" s="16">
        <v>196</v>
      </c>
      <c r="O538" s="16">
        <v>153</v>
      </c>
      <c r="P538" s="16">
        <v>331</v>
      </c>
      <c r="Q538" s="16">
        <v>272</v>
      </c>
      <c r="R538" s="16">
        <v>271</v>
      </c>
      <c r="S538" s="16">
        <v>280</v>
      </c>
      <c r="T538" s="17">
        <v>2005.52</v>
      </c>
      <c r="U538" s="16">
        <v>0.56999999999999995</v>
      </c>
      <c r="V538" s="16">
        <v>0.91099999999999892</v>
      </c>
      <c r="W538" s="21">
        <v>1.1000000000000001E-2</v>
      </c>
      <c r="X538" s="16">
        <v>3.7999999999999999E-2</v>
      </c>
      <c r="Y538" s="21">
        <f>VLOOKUP(A538, [1]Data!$A:$F, 6, FALSE)</f>
        <v>6.669282071400549E-3</v>
      </c>
      <c r="Z538" s="16">
        <v>2.8999999999999998E-2</v>
      </c>
      <c r="AB538" s="16">
        <v>7.8000000000000005E-3</v>
      </c>
      <c r="AC538" s="16">
        <f>VLOOKUP(A538, [1]Data!$A:$M, 13, FALSE)</f>
        <v>0.11349999999999999</v>
      </c>
      <c r="AD538" s="16" t="s">
        <v>489</v>
      </c>
      <c r="AE538" s="16" t="s">
        <v>34</v>
      </c>
      <c r="AF538" s="16">
        <v>2931680</v>
      </c>
    </row>
    <row r="539" spans="1:32" ht="15.75" customHeight="1" x14ac:dyDescent="0.35">
      <c r="A539" s="16" t="s">
        <v>905</v>
      </c>
      <c r="B539" s="16" t="s">
        <v>906</v>
      </c>
      <c r="C539" s="16" t="s">
        <v>3</v>
      </c>
      <c r="D539" s="16">
        <v>660</v>
      </c>
      <c r="E539" s="16">
        <v>720</v>
      </c>
      <c r="F539" s="16">
        <v>60</v>
      </c>
      <c r="G539" s="16">
        <v>53</v>
      </c>
      <c r="H539" s="16">
        <v>31</v>
      </c>
      <c r="I539" s="16">
        <v>51</v>
      </c>
      <c r="J539" s="16">
        <v>63</v>
      </c>
      <c r="K539" s="16">
        <v>48</v>
      </c>
      <c r="L539" s="16">
        <v>51</v>
      </c>
      <c r="M539" s="16">
        <v>45</v>
      </c>
      <c r="N539" s="16">
        <v>58</v>
      </c>
      <c r="O539" s="16">
        <v>57</v>
      </c>
      <c r="P539" s="16">
        <v>53</v>
      </c>
      <c r="Q539" s="16">
        <v>52</v>
      </c>
      <c r="R539" s="16">
        <v>51</v>
      </c>
      <c r="S539" s="16">
        <v>47</v>
      </c>
      <c r="T539" s="17">
        <v>648.53</v>
      </c>
      <c r="U539" s="16">
        <v>0.14800000000000002</v>
      </c>
      <c r="V539" s="16">
        <v>0.92400000000000004</v>
      </c>
      <c r="W539" s="21">
        <v>1.3999999999999999E-2</v>
      </c>
      <c r="X539" s="16">
        <v>3.2000000000000001E-2</v>
      </c>
      <c r="Y539" s="21" t="str">
        <f>VLOOKUP(A539, [1]Data!$A:$F, 6, FALSE)</f>
        <v>*</v>
      </c>
      <c r="Z539" s="16">
        <v>2.6000000000000002E-2</v>
      </c>
      <c r="AB539" s="16" t="s">
        <v>39</v>
      </c>
      <c r="AC539" s="16">
        <f>VLOOKUP(A539, [1]Data!$A:$M, 13, FALSE)</f>
        <v>0.13070000000000001</v>
      </c>
      <c r="AD539" s="16" t="s">
        <v>904</v>
      </c>
      <c r="AE539" s="16" t="s">
        <v>34</v>
      </c>
      <c r="AF539" s="16">
        <v>2931710</v>
      </c>
    </row>
    <row r="540" spans="1:32" ht="15.75" customHeight="1" x14ac:dyDescent="0.35">
      <c r="A540" s="16" t="s">
        <v>1010</v>
      </c>
      <c r="B540" s="16" t="s">
        <v>1011</v>
      </c>
      <c r="C540" s="16" t="s">
        <v>5</v>
      </c>
      <c r="D540" s="16">
        <v>932</v>
      </c>
      <c r="E540" s="16">
        <v>958</v>
      </c>
      <c r="F540" s="16">
        <v>26</v>
      </c>
      <c r="G540" s="16">
        <v>55</v>
      </c>
      <c r="H540" s="16">
        <v>64</v>
      </c>
      <c r="I540" s="16">
        <v>47</v>
      </c>
      <c r="J540" s="16">
        <v>72</v>
      </c>
      <c r="K540" s="16">
        <v>70</v>
      </c>
      <c r="L540" s="16">
        <v>76</v>
      </c>
      <c r="M540" s="16">
        <v>91</v>
      </c>
      <c r="N540" s="16">
        <v>74</v>
      </c>
      <c r="O540" s="16">
        <v>87</v>
      </c>
      <c r="P540" s="16">
        <v>97</v>
      </c>
      <c r="Q540" s="16">
        <v>71</v>
      </c>
      <c r="R540" s="16">
        <v>60</v>
      </c>
      <c r="S540" s="16">
        <v>68</v>
      </c>
      <c r="T540" s="17">
        <v>922</v>
      </c>
      <c r="U540" s="16">
        <v>0.55700000000000005</v>
      </c>
      <c r="V540" s="16">
        <v>0.96799999999999997</v>
      </c>
      <c r="W540" s="21" t="s">
        <v>39</v>
      </c>
      <c r="X540" s="16">
        <v>8.0000000000000002E-3</v>
      </c>
      <c r="Y540" s="21" t="str">
        <f>VLOOKUP(A540, [1]Data!$A:$F, 6, FALSE)</f>
        <v>*</v>
      </c>
      <c r="Z540" s="16">
        <v>2.1000000000000001E-2</v>
      </c>
      <c r="AB540" s="16" t="s">
        <v>39</v>
      </c>
      <c r="AC540" s="16">
        <f>VLOOKUP(A540, [1]Data!$A:$M, 13, FALSE)</f>
        <v>0.13070000000000001</v>
      </c>
      <c r="AD540" s="16" t="s">
        <v>1003</v>
      </c>
      <c r="AE540" s="16" t="s">
        <v>34</v>
      </c>
      <c r="AF540" s="16">
        <v>2918240</v>
      </c>
    </row>
    <row r="541" spans="1:32" ht="15.75" customHeight="1" x14ac:dyDescent="0.35">
      <c r="A541" s="16" t="s">
        <v>950</v>
      </c>
      <c r="B541" s="16" t="s">
        <v>951</v>
      </c>
      <c r="C541" s="16" t="s">
        <v>32</v>
      </c>
      <c r="D541" s="16">
        <v>588</v>
      </c>
      <c r="E541" s="16">
        <v>626</v>
      </c>
      <c r="F541" s="16">
        <v>38</v>
      </c>
      <c r="G541" s="16">
        <v>54</v>
      </c>
      <c r="H541" s="16">
        <v>39</v>
      </c>
      <c r="I541" s="16">
        <v>51</v>
      </c>
      <c r="J541" s="16">
        <v>46</v>
      </c>
      <c r="K541" s="16">
        <v>46</v>
      </c>
      <c r="L541" s="16">
        <v>38</v>
      </c>
      <c r="M541" s="16">
        <v>49</v>
      </c>
      <c r="N541" s="16">
        <v>42</v>
      </c>
      <c r="O541" s="16">
        <v>52</v>
      </c>
      <c r="P541" s="16">
        <v>53</v>
      </c>
      <c r="Q541" s="16">
        <v>35</v>
      </c>
      <c r="R541" s="16">
        <v>43</v>
      </c>
      <c r="S541" s="16">
        <v>40</v>
      </c>
      <c r="T541" s="17">
        <v>599.02</v>
      </c>
      <c r="U541" s="16">
        <v>0.40399999999999997</v>
      </c>
      <c r="V541" s="16">
        <v>0.91</v>
      </c>
      <c r="W541" s="21">
        <v>1.3999999999999999E-2</v>
      </c>
      <c r="X541" s="16">
        <v>2.4E-2</v>
      </c>
      <c r="Y541" s="21" t="str">
        <f>VLOOKUP(A541, [1]Data!$A:$F, 6, FALSE)</f>
        <v>*</v>
      </c>
      <c r="Z541" s="16">
        <v>5.0999999999999997E-2</v>
      </c>
      <c r="AB541" s="16" t="s">
        <v>39</v>
      </c>
      <c r="AC541" s="16">
        <f>VLOOKUP(A541, [1]Data!$A:$M, 13, FALSE)</f>
        <v>0.13070000000000001</v>
      </c>
      <c r="AD541" s="16" t="s">
        <v>945</v>
      </c>
      <c r="AE541" s="16" t="s">
        <v>46</v>
      </c>
      <c r="AF541" s="16">
        <v>2931860</v>
      </c>
    </row>
    <row r="542" spans="1:32" ht="15.75" customHeight="1" x14ac:dyDescent="0.35">
      <c r="A542" s="16" t="s">
        <v>803</v>
      </c>
      <c r="B542" s="16" t="s">
        <v>804</v>
      </c>
      <c r="C542" s="16" t="s">
        <v>65</v>
      </c>
      <c r="D542" s="16">
        <v>119</v>
      </c>
      <c r="E542" s="16">
        <v>135</v>
      </c>
      <c r="F542" s="16">
        <v>16</v>
      </c>
      <c r="G542" s="16">
        <v>14</v>
      </c>
      <c r="H542" s="16">
        <v>23</v>
      </c>
      <c r="I542" s="16">
        <v>15</v>
      </c>
      <c r="J542" s="16">
        <v>9</v>
      </c>
      <c r="K542" s="16">
        <v>15</v>
      </c>
      <c r="L542" s="16">
        <v>11</v>
      </c>
      <c r="M542" s="16">
        <v>10</v>
      </c>
      <c r="N542" s="16">
        <v>6</v>
      </c>
      <c r="O542" s="16">
        <v>16</v>
      </c>
      <c r="P542" s="16" t="s">
        <v>39</v>
      </c>
      <c r="Q542" s="16" t="s">
        <v>39</v>
      </c>
      <c r="R542" s="16" t="s">
        <v>39</v>
      </c>
      <c r="S542" s="16" t="s">
        <v>39</v>
      </c>
      <c r="T542" s="17">
        <v>114</v>
      </c>
      <c r="U542" s="16">
        <v>0.56100000000000005</v>
      </c>
      <c r="V542" s="16">
        <v>0.88200000000000001</v>
      </c>
      <c r="W542" s="21" t="s">
        <v>39</v>
      </c>
      <c r="X542" s="16" t="s">
        <v>39</v>
      </c>
      <c r="Y542" s="21" t="str">
        <f>VLOOKUP(A542, [1]Data!$A:$F, 6, FALSE)</f>
        <v>*</v>
      </c>
      <c r="Z542" s="16" t="s">
        <v>39</v>
      </c>
      <c r="AA542" s="23">
        <v>7.5630255043506622E-2</v>
      </c>
      <c r="AB542" s="16" t="s">
        <v>39</v>
      </c>
      <c r="AC542" s="16">
        <f>VLOOKUP(A542, [1]Data!$A:$M, 13, FALSE)</f>
        <v>0.13070000000000001</v>
      </c>
      <c r="AD542" s="16" t="s">
        <v>800</v>
      </c>
      <c r="AE542" s="16" t="s">
        <v>34</v>
      </c>
      <c r="AF542" s="16">
        <v>2931890</v>
      </c>
    </row>
    <row r="543" spans="1:32" ht="15.75" customHeight="1" x14ac:dyDescent="0.35">
      <c r="A543" s="16" t="s">
        <v>467</v>
      </c>
      <c r="B543" s="16" t="s">
        <v>468</v>
      </c>
      <c r="C543" s="16" t="s">
        <v>6</v>
      </c>
      <c r="D543" s="16">
        <v>294</v>
      </c>
      <c r="E543" s="16">
        <v>316</v>
      </c>
      <c r="F543" s="16">
        <v>22</v>
      </c>
      <c r="G543" s="16">
        <v>16</v>
      </c>
      <c r="H543" s="16">
        <v>24</v>
      </c>
      <c r="I543" s="16">
        <v>17</v>
      </c>
      <c r="J543" s="16">
        <v>18</v>
      </c>
      <c r="K543" s="16">
        <v>22</v>
      </c>
      <c r="L543" s="16">
        <v>21</v>
      </c>
      <c r="M543" s="16">
        <v>26</v>
      </c>
      <c r="N543" s="16">
        <v>26</v>
      </c>
      <c r="O543" s="16">
        <v>32</v>
      </c>
      <c r="P543" s="16">
        <v>22</v>
      </c>
      <c r="Q543" s="16">
        <v>22</v>
      </c>
      <c r="R543" s="16">
        <v>23</v>
      </c>
      <c r="S543" s="16">
        <v>25</v>
      </c>
      <c r="T543" s="17">
        <v>297</v>
      </c>
      <c r="U543" s="16">
        <v>0.60599999999999998</v>
      </c>
      <c r="V543" s="16">
        <v>0.97599999999999898</v>
      </c>
      <c r="W543" s="21" t="s">
        <v>39</v>
      </c>
      <c r="X543" s="16" t="s">
        <v>39</v>
      </c>
      <c r="Y543" s="21" t="str">
        <f>VLOOKUP(A543, [1]Data!$A:$F, 6, FALSE)</f>
        <v>*</v>
      </c>
      <c r="Z543" s="16" t="s">
        <v>39</v>
      </c>
      <c r="AB543" s="16" t="s">
        <v>39</v>
      </c>
      <c r="AC543" s="16">
        <f>VLOOKUP(A543, [1]Data!$A:$M, 13, FALSE)</f>
        <v>0.11349999999999999</v>
      </c>
      <c r="AD543" s="16" t="s">
        <v>466</v>
      </c>
      <c r="AE543" s="16" t="s">
        <v>34</v>
      </c>
      <c r="AF543" s="16">
        <v>2931920</v>
      </c>
    </row>
    <row r="544" spans="1:32" ht="15.75" customHeight="1" x14ac:dyDescent="0.35">
      <c r="A544" s="16" t="s">
        <v>63</v>
      </c>
      <c r="B544" s="16" t="s">
        <v>64</v>
      </c>
      <c r="C544" s="16" t="s">
        <v>65</v>
      </c>
      <c r="D544" s="16">
        <v>421</v>
      </c>
      <c r="E544" s="16">
        <v>458</v>
      </c>
      <c r="F544" s="16">
        <v>37</v>
      </c>
      <c r="G544" s="16">
        <v>30</v>
      </c>
      <c r="H544" s="16">
        <v>30</v>
      </c>
      <c r="I544" s="16">
        <v>34</v>
      </c>
      <c r="J544" s="16">
        <v>44</v>
      </c>
      <c r="K544" s="16">
        <v>36</v>
      </c>
      <c r="L544" s="16">
        <v>32</v>
      </c>
      <c r="M544" s="16">
        <v>28</v>
      </c>
      <c r="N544" s="16">
        <v>35</v>
      </c>
      <c r="O544" s="16">
        <v>27</v>
      </c>
      <c r="P544" s="16">
        <v>41</v>
      </c>
      <c r="Q544" s="16">
        <v>35</v>
      </c>
      <c r="R544" s="16">
        <v>25</v>
      </c>
      <c r="S544" s="16">
        <v>24</v>
      </c>
      <c r="T544" s="17">
        <v>399</v>
      </c>
      <c r="U544" s="16">
        <v>0.57600000000000007</v>
      </c>
      <c r="V544" s="16">
        <v>0.68400000000000005</v>
      </c>
      <c r="W544" s="21" t="s">
        <v>39</v>
      </c>
      <c r="X544" s="16">
        <v>5.9000000000000004E-2</v>
      </c>
      <c r="Y544" s="21">
        <f>VLOOKUP(A544, [1]Data!$A:$F, 6, FALSE)</f>
        <v>0.19477434679334918</v>
      </c>
      <c r="Z544" s="16">
        <v>0.04</v>
      </c>
      <c r="AA544" s="23">
        <v>1.6627078875899315E-2</v>
      </c>
      <c r="AB544" s="16">
        <v>9.98E-2</v>
      </c>
      <c r="AC544" s="16">
        <f>VLOOKUP(A544, [1]Data!$A:$M, 13, FALSE)</f>
        <v>0.14929999999999999</v>
      </c>
      <c r="AD544" s="16" t="s">
        <v>66</v>
      </c>
      <c r="AE544" s="16" t="s">
        <v>46</v>
      </c>
      <c r="AF544" s="16">
        <v>2931950</v>
      </c>
    </row>
    <row r="545" spans="1:32" ht="15.75" customHeight="1" x14ac:dyDescent="0.35">
      <c r="A545" s="16" t="s">
        <v>410</v>
      </c>
      <c r="B545" s="16" t="s">
        <v>411</v>
      </c>
      <c r="C545" s="16" t="s">
        <v>65</v>
      </c>
      <c r="D545" s="16">
        <v>4510</v>
      </c>
      <c r="E545" s="16">
        <v>4648</v>
      </c>
      <c r="F545" s="16">
        <v>138</v>
      </c>
      <c r="G545" s="16">
        <v>309</v>
      </c>
      <c r="H545" s="16">
        <v>337</v>
      </c>
      <c r="I545" s="16">
        <v>308</v>
      </c>
      <c r="J545" s="16">
        <v>342</v>
      </c>
      <c r="K545" s="16">
        <v>351</v>
      </c>
      <c r="L545" s="16">
        <v>359</v>
      </c>
      <c r="M545" s="16">
        <v>356</v>
      </c>
      <c r="N545" s="16">
        <v>401</v>
      </c>
      <c r="O545" s="16">
        <v>416</v>
      </c>
      <c r="P545" s="16">
        <v>379</v>
      </c>
      <c r="Q545" s="16">
        <v>346</v>
      </c>
      <c r="R545" s="16">
        <v>305</v>
      </c>
      <c r="S545" s="16">
        <v>301</v>
      </c>
      <c r="T545" s="17">
        <v>4357.25</v>
      </c>
      <c r="U545" s="16">
        <v>0.255</v>
      </c>
      <c r="V545" s="16">
        <v>0.85599999999999898</v>
      </c>
      <c r="W545" s="21">
        <v>2.7999999999999997E-2</v>
      </c>
      <c r="X545" s="16">
        <v>6.6000000000000003E-2</v>
      </c>
      <c r="Y545" s="21">
        <f>VLOOKUP(A545, [1]Data!$A:$F, 6, FALSE)</f>
        <v>8.2039911308203987E-3</v>
      </c>
      <c r="Z545" s="16">
        <v>3.6000000000000004E-2</v>
      </c>
      <c r="AB545" s="16">
        <v>2.2799999999999997E-2</v>
      </c>
      <c r="AC545" s="16">
        <f>VLOOKUP(A545, [1]Data!$A:$M, 13, FALSE)</f>
        <v>0.13289999999999999</v>
      </c>
      <c r="AD545" s="16" t="s">
        <v>412</v>
      </c>
      <c r="AE545" s="16" t="s">
        <v>191</v>
      </c>
      <c r="AF545" s="16">
        <v>2932010</v>
      </c>
    </row>
    <row r="546" spans="1:32" ht="15.75" customHeight="1" x14ac:dyDescent="0.35">
      <c r="A546" s="16" t="s">
        <v>492</v>
      </c>
      <c r="B546" s="16" t="s">
        <v>493</v>
      </c>
      <c r="C546" s="16" t="s">
        <v>7</v>
      </c>
      <c r="D546" s="16">
        <v>1233</v>
      </c>
      <c r="E546" s="16">
        <v>1294</v>
      </c>
      <c r="F546" s="16">
        <v>61</v>
      </c>
      <c r="G546" s="16">
        <v>88</v>
      </c>
      <c r="H546" s="16">
        <v>107</v>
      </c>
      <c r="I546" s="16">
        <v>88</v>
      </c>
      <c r="J546" s="16">
        <v>103</v>
      </c>
      <c r="K546" s="16">
        <v>80</v>
      </c>
      <c r="L546" s="16">
        <v>85</v>
      </c>
      <c r="M546" s="16">
        <v>78</v>
      </c>
      <c r="N546" s="16">
        <v>103</v>
      </c>
      <c r="O546" s="16">
        <v>101</v>
      </c>
      <c r="P546" s="16">
        <v>104</v>
      </c>
      <c r="Q546" s="16">
        <v>116</v>
      </c>
      <c r="R546" s="16">
        <v>90</v>
      </c>
      <c r="S546" s="16">
        <v>90</v>
      </c>
      <c r="T546" s="17">
        <v>1217.21</v>
      </c>
      <c r="U546" s="16">
        <v>0.57100000000000006</v>
      </c>
      <c r="V546" s="16">
        <v>0.92900000000000005</v>
      </c>
      <c r="W546" s="21" t="s">
        <v>39</v>
      </c>
      <c r="X546" s="16">
        <v>2.1000000000000001E-2</v>
      </c>
      <c r="Y546" s="21">
        <f>VLOOKUP(A546, [1]Data!$A:$F, 6, FALSE)</f>
        <v>9.7323600973236012E-3</v>
      </c>
      <c r="Z546" s="16">
        <v>2.7999999999999997E-2</v>
      </c>
      <c r="AA546" s="23">
        <v>7.2992700152099133E-3</v>
      </c>
      <c r="AB546" s="16">
        <v>5.3499999999999999E-2</v>
      </c>
      <c r="AC546" s="16">
        <f>VLOOKUP(A546, [1]Data!$A:$M, 13, FALSE)</f>
        <v>0.11349999999999999</v>
      </c>
      <c r="AD546" s="16" t="s">
        <v>489</v>
      </c>
      <c r="AE546" s="16" t="s">
        <v>34</v>
      </c>
      <c r="AF546" s="16">
        <v>2932070</v>
      </c>
    </row>
    <row r="547" spans="1:32" ht="15.75" customHeight="1" x14ac:dyDescent="0.35">
      <c r="A547" s="16" t="s">
        <v>608</v>
      </c>
      <c r="B547" s="16" t="s">
        <v>609</v>
      </c>
      <c r="C547" s="16" t="s">
        <v>2</v>
      </c>
      <c r="D547" s="16">
        <v>2851</v>
      </c>
      <c r="E547" s="16">
        <v>2981</v>
      </c>
      <c r="F547" s="16">
        <v>130</v>
      </c>
      <c r="G547" s="16">
        <v>226</v>
      </c>
      <c r="H547" s="16">
        <v>199</v>
      </c>
      <c r="I547" s="16">
        <v>205</v>
      </c>
      <c r="J547" s="16">
        <v>207</v>
      </c>
      <c r="K547" s="16">
        <v>216</v>
      </c>
      <c r="L547" s="16">
        <v>215</v>
      </c>
      <c r="M547" s="16">
        <v>210</v>
      </c>
      <c r="N547" s="16">
        <v>227</v>
      </c>
      <c r="O547" s="16">
        <v>252</v>
      </c>
      <c r="P547" s="16">
        <v>225</v>
      </c>
      <c r="Q547" s="16">
        <v>217</v>
      </c>
      <c r="R547" s="16">
        <v>241</v>
      </c>
      <c r="S547" s="16">
        <v>211</v>
      </c>
      <c r="T547" s="17">
        <v>2829.57</v>
      </c>
      <c r="U547" s="16">
        <v>0.26100000000000001</v>
      </c>
      <c r="V547" s="16">
        <v>0.89900000000000002</v>
      </c>
      <c r="W547" s="21">
        <v>1.4999999999999999E-2</v>
      </c>
      <c r="X547" s="16">
        <v>4.5999999999999999E-2</v>
      </c>
      <c r="Y547" s="21">
        <f>VLOOKUP(A547, [1]Data!$A:$F, 6, FALSE)</f>
        <v>6.3135741844966677E-3</v>
      </c>
      <c r="Z547" s="16">
        <v>3.2000000000000001E-2</v>
      </c>
      <c r="AB547" s="16">
        <v>1.1200000000000002E-2</v>
      </c>
      <c r="AC547" s="16">
        <f>VLOOKUP(A547, [1]Data!$A:$M, 13, FALSE)</f>
        <v>0.11349999999999999</v>
      </c>
      <c r="AD547" s="16" t="s">
        <v>595</v>
      </c>
      <c r="AE547" s="16" t="s">
        <v>191</v>
      </c>
      <c r="AF547" s="16">
        <v>2932100</v>
      </c>
    </row>
    <row r="548" spans="1:32" ht="15.75" customHeight="1" x14ac:dyDescent="0.35">
      <c r="A548" s="16" t="s">
        <v>681</v>
      </c>
      <c r="B548" s="16" t="s">
        <v>682</v>
      </c>
      <c r="C548" s="16" t="s">
        <v>4</v>
      </c>
      <c r="D548" s="16">
        <v>1557</v>
      </c>
      <c r="E548" s="16">
        <v>1602</v>
      </c>
      <c r="F548" s="16">
        <v>45</v>
      </c>
      <c r="G548" s="16">
        <v>133</v>
      </c>
      <c r="H548" s="16">
        <v>114</v>
      </c>
      <c r="I548" s="16">
        <v>106</v>
      </c>
      <c r="J548" s="16">
        <v>104</v>
      </c>
      <c r="K548" s="16">
        <v>109</v>
      </c>
      <c r="L548" s="16">
        <v>116</v>
      </c>
      <c r="M548" s="16">
        <v>123</v>
      </c>
      <c r="N548" s="16">
        <v>135</v>
      </c>
      <c r="O548" s="16">
        <v>121</v>
      </c>
      <c r="P548" s="16">
        <v>142</v>
      </c>
      <c r="Q548" s="16">
        <v>133</v>
      </c>
      <c r="R548" s="16">
        <v>116</v>
      </c>
      <c r="S548" s="16">
        <v>105</v>
      </c>
      <c r="T548" s="17">
        <v>1517.33</v>
      </c>
      <c r="U548" s="16">
        <v>0.34100000000000003</v>
      </c>
      <c r="V548" s="16">
        <v>0.92900000000000005</v>
      </c>
      <c r="W548" s="21">
        <v>0.01</v>
      </c>
      <c r="X548" s="16">
        <v>1.7000000000000001E-2</v>
      </c>
      <c r="Y548" s="21" t="str">
        <f>VLOOKUP(A548, [1]Data!$A:$F, 6, FALSE)</f>
        <v>*</v>
      </c>
      <c r="Z548" s="16">
        <v>4.0999999999999995E-2</v>
      </c>
      <c r="AB548" s="16">
        <v>4.5000000000000005E-3</v>
      </c>
      <c r="AC548" s="16">
        <f>VLOOKUP(A548, [1]Data!$A:$M, 13, FALSE)</f>
        <v>0.11349999999999999</v>
      </c>
      <c r="AD548" s="16" t="s">
        <v>676</v>
      </c>
      <c r="AE548" s="16" t="s">
        <v>46</v>
      </c>
      <c r="AF548" s="16">
        <v>2932190</v>
      </c>
    </row>
    <row r="549" spans="1:32" ht="15.75" customHeight="1" x14ac:dyDescent="0.35">
      <c r="A549" s="16" t="s">
        <v>1096</v>
      </c>
      <c r="B549" s="16" t="s">
        <v>1097</v>
      </c>
      <c r="C549" s="16" t="s">
        <v>7</v>
      </c>
      <c r="D549" s="16">
        <v>472</v>
      </c>
      <c r="E549" s="16">
        <v>492</v>
      </c>
      <c r="F549" s="16">
        <v>20</v>
      </c>
      <c r="G549" s="16">
        <v>30</v>
      </c>
      <c r="H549" s="16">
        <v>43</v>
      </c>
      <c r="I549" s="16">
        <v>29</v>
      </c>
      <c r="J549" s="16">
        <v>29</v>
      </c>
      <c r="K549" s="16">
        <v>37</v>
      </c>
      <c r="L549" s="16">
        <v>41</v>
      </c>
      <c r="M549" s="16">
        <v>40</v>
      </c>
      <c r="N549" s="16">
        <v>29</v>
      </c>
      <c r="O549" s="16">
        <v>40</v>
      </c>
      <c r="P549" s="16">
        <v>39</v>
      </c>
      <c r="Q549" s="16">
        <v>37</v>
      </c>
      <c r="R549" s="16">
        <v>37</v>
      </c>
      <c r="S549" s="16">
        <v>41</v>
      </c>
      <c r="T549" s="17">
        <v>458</v>
      </c>
      <c r="U549" s="16">
        <v>0.624</v>
      </c>
      <c r="V549" s="16">
        <v>0.96400000000000008</v>
      </c>
      <c r="W549" s="21" t="s">
        <v>39</v>
      </c>
      <c r="X549" s="16">
        <v>2.7999999999999997E-2</v>
      </c>
      <c r="Y549" s="21" t="str">
        <f>VLOOKUP(A549, [1]Data!$A:$F, 6, FALSE)</f>
        <v>*</v>
      </c>
      <c r="Z549" s="16" t="s">
        <v>39</v>
      </c>
      <c r="AB549" s="16" t="s">
        <v>39</v>
      </c>
      <c r="AC549" s="16">
        <f>VLOOKUP(A549, [1]Data!$A:$M, 13, FALSE)</f>
        <v>0.13070000000000001</v>
      </c>
      <c r="AD549" s="16" t="s">
        <v>1098</v>
      </c>
      <c r="AE549" s="16" t="s">
        <v>34</v>
      </c>
      <c r="AF549" s="16">
        <v>2932220</v>
      </c>
    </row>
    <row r="550" spans="1:32" ht="15.75" customHeight="1" x14ac:dyDescent="0.35">
      <c r="A550" s="16" t="s">
        <v>327</v>
      </c>
      <c r="B550" s="16" t="s">
        <v>328</v>
      </c>
      <c r="C550" s="16" t="s">
        <v>42</v>
      </c>
      <c r="D550" s="16">
        <v>127</v>
      </c>
      <c r="E550" s="16">
        <v>133</v>
      </c>
      <c r="F550" s="16">
        <v>6</v>
      </c>
      <c r="G550" s="16">
        <v>11</v>
      </c>
      <c r="H550" s="16">
        <v>7</v>
      </c>
      <c r="I550" s="16">
        <v>7</v>
      </c>
      <c r="J550" s="16">
        <v>9</v>
      </c>
      <c r="K550" s="16" t="s">
        <v>39</v>
      </c>
      <c r="L550" s="16">
        <v>7</v>
      </c>
      <c r="M550" s="16">
        <v>5</v>
      </c>
      <c r="N550" s="16">
        <v>13</v>
      </c>
      <c r="O550" s="16">
        <v>12</v>
      </c>
      <c r="P550" s="16">
        <v>11</v>
      </c>
      <c r="Q550" s="16">
        <v>12</v>
      </c>
      <c r="R550" s="16">
        <v>15</v>
      </c>
      <c r="S550" s="16">
        <v>14</v>
      </c>
      <c r="T550" s="17">
        <v>127</v>
      </c>
      <c r="U550" s="16">
        <v>0.26800000000000002</v>
      </c>
      <c r="V550" s="16">
        <v>0.97599999999999898</v>
      </c>
      <c r="W550" s="21" t="s">
        <v>39</v>
      </c>
      <c r="X550" s="16" t="s">
        <v>39</v>
      </c>
      <c r="Y550" s="21" t="str">
        <f>VLOOKUP(A550, [1]Data!$A:$F, 6, FALSE)</f>
        <v>*</v>
      </c>
      <c r="Z550" s="16" t="s">
        <v>39</v>
      </c>
      <c r="AB550" s="16" t="s">
        <v>39</v>
      </c>
      <c r="AC550" s="16">
        <f>VLOOKUP(A550, [1]Data!$A:$M, 13, FALSE)</f>
        <v>0.13289999999999999</v>
      </c>
      <c r="AD550" s="16" t="s">
        <v>326</v>
      </c>
      <c r="AE550" s="16" t="s">
        <v>34</v>
      </c>
      <c r="AF550" s="16">
        <v>2932250</v>
      </c>
    </row>
    <row r="551" spans="1:32" ht="15.75" customHeight="1" x14ac:dyDescent="0.35">
      <c r="A551" s="16" t="s">
        <v>115</v>
      </c>
      <c r="B551" s="16" t="s">
        <v>116</v>
      </c>
      <c r="C551" s="16" t="s">
        <v>5</v>
      </c>
      <c r="D551" s="16">
        <v>788</v>
      </c>
      <c r="E551" s="16">
        <v>812</v>
      </c>
      <c r="F551" s="16">
        <v>24</v>
      </c>
      <c r="G551" s="16">
        <v>54</v>
      </c>
      <c r="H551" s="16">
        <v>63</v>
      </c>
      <c r="I551" s="16">
        <v>60</v>
      </c>
      <c r="J551" s="16">
        <v>49</v>
      </c>
      <c r="K551" s="16">
        <v>61</v>
      </c>
      <c r="L551" s="16">
        <v>60</v>
      </c>
      <c r="M551" s="16">
        <v>64</v>
      </c>
      <c r="N551" s="16">
        <v>69</v>
      </c>
      <c r="O551" s="16">
        <v>69</v>
      </c>
      <c r="P551" s="16">
        <v>66</v>
      </c>
      <c r="Q551" s="16">
        <v>59</v>
      </c>
      <c r="R551" s="16">
        <v>51</v>
      </c>
      <c r="S551" s="16">
        <v>63</v>
      </c>
      <c r="T551" s="17">
        <v>788.6</v>
      </c>
      <c r="U551" s="16">
        <v>0.52400000000000002</v>
      </c>
      <c r="V551" s="16">
        <v>0.98099999999999898</v>
      </c>
      <c r="W551" s="21" t="s">
        <v>39</v>
      </c>
      <c r="X551" s="16">
        <v>6.0000000000000001E-3</v>
      </c>
      <c r="Y551" s="21" t="str">
        <f>VLOOKUP(A551, [1]Data!$A:$F, 6, FALSE)</f>
        <v>*</v>
      </c>
      <c r="Z551" s="16" t="s">
        <v>39</v>
      </c>
      <c r="AA551" s="23">
        <v>6.3451775349676609E-3</v>
      </c>
      <c r="AB551" s="16" t="s">
        <v>39</v>
      </c>
      <c r="AC551" s="16">
        <f>VLOOKUP(A551, [1]Data!$A:$M, 13, FALSE)</f>
        <v>9.4100000000000003E-2</v>
      </c>
      <c r="AD551" s="16" t="s">
        <v>110</v>
      </c>
      <c r="AE551" s="16" t="s">
        <v>34</v>
      </c>
      <c r="AF551" s="16">
        <v>2919350</v>
      </c>
    </row>
    <row r="552" spans="1:32" ht="15.75" customHeight="1" x14ac:dyDescent="0.35">
      <c r="A552" s="16" t="s">
        <v>1206</v>
      </c>
      <c r="B552" s="16" t="s">
        <v>1207</v>
      </c>
      <c r="C552" s="16" t="s">
        <v>42</v>
      </c>
      <c r="D552" s="16">
        <v>271</v>
      </c>
      <c r="E552" s="16">
        <v>271</v>
      </c>
      <c r="F552" s="16" t="s">
        <v>39</v>
      </c>
      <c r="G552" s="16">
        <v>19</v>
      </c>
      <c r="H552" s="16">
        <v>20</v>
      </c>
      <c r="I552" s="16">
        <v>21</v>
      </c>
      <c r="J552" s="16">
        <v>17</v>
      </c>
      <c r="K552" s="16">
        <v>27</v>
      </c>
      <c r="L552" s="16">
        <v>18</v>
      </c>
      <c r="M552" s="16">
        <v>21</v>
      </c>
      <c r="N552" s="16">
        <v>26</v>
      </c>
      <c r="O552" s="16">
        <v>25</v>
      </c>
      <c r="P552" s="16">
        <v>14</v>
      </c>
      <c r="Q552" s="16">
        <v>17</v>
      </c>
      <c r="R552" s="16">
        <v>26</v>
      </c>
      <c r="S552" s="16">
        <v>20</v>
      </c>
      <c r="T552" s="17">
        <v>272</v>
      </c>
      <c r="U552" s="16">
        <v>0.41200000000000003</v>
      </c>
      <c r="V552" s="16">
        <v>0.9890000000000001</v>
      </c>
      <c r="W552" s="21" t="s">
        <v>39</v>
      </c>
      <c r="X552" s="16" t="s">
        <v>39</v>
      </c>
      <c r="Y552" s="21" t="str">
        <f>VLOOKUP(A552, [1]Data!$A:$F, 6, FALSE)</f>
        <v>*</v>
      </c>
      <c r="Z552" s="16" t="s">
        <v>39</v>
      </c>
      <c r="AB552" s="16" t="s">
        <v>39</v>
      </c>
      <c r="AC552" s="16">
        <f>VLOOKUP(A552, [1]Data!$A:$M, 13, FALSE)</f>
        <v>0.16670000000000001</v>
      </c>
      <c r="AD552" s="16" t="s">
        <v>1208</v>
      </c>
      <c r="AE552" s="16" t="s">
        <v>34</v>
      </c>
      <c r="AF552" s="16">
        <v>2932300</v>
      </c>
    </row>
    <row r="553" spans="1:32" ht="15.75" customHeight="1" x14ac:dyDescent="0.35">
      <c r="A553" s="16" t="s">
        <v>1178</v>
      </c>
      <c r="B553" s="16" t="s">
        <v>1179</v>
      </c>
      <c r="C553" s="16" t="s">
        <v>4</v>
      </c>
      <c r="D553" s="16">
        <v>1657</v>
      </c>
      <c r="E553" s="16">
        <v>1703</v>
      </c>
      <c r="F553" s="16">
        <v>46</v>
      </c>
      <c r="G553" s="16">
        <v>137</v>
      </c>
      <c r="H553" s="16">
        <v>116</v>
      </c>
      <c r="I553" s="16">
        <v>126</v>
      </c>
      <c r="J553" s="16">
        <v>129</v>
      </c>
      <c r="K553" s="16">
        <v>124</v>
      </c>
      <c r="L553" s="16">
        <v>116</v>
      </c>
      <c r="M553" s="16">
        <v>128</v>
      </c>
      <c r="N553" s="16">
        <v>125</v>
      </c>
      <c r="O553" s="16">
        <v>125</v>
      </c>
      <c r="P553" s="16">
        <v>181</v>
      </c>
      <c r="Q553" s="16">
        <v>139</v>
      </c>
      <c r="R553" s="16">
        <v>115</v>
      </c>
      <c r="S553" s="16">
        <v>96</v>
      </c>
      <c r="T553" s="17">
        <v>1665.68</v>
      </c>
      <c r="U553" s="16">
        <v>0.31</v>
      </c>
      <c r="V553" s="16">
        <v>0.77300000000000002</v>
      </c>
      <c r="W553" s="21">
        <v>3.7999999999999999E-2</v>
      </c>
      <c r="X553" s="16">
        <v>0.13</v>
      </c>
      <c r="Y553" s="21" t="str">
        <f>VLOOKUP(A553, [1]Data!$A:$F, 6, FALSE)</f>
        <v>*</v>
      </c>
      <c r="Z553" s="16">
        <v>5.5999999999999994E-2</v>
      </c>
      <c r="AB553" s="16">
        <v>6.9400000000000003E-2</v>
      </c>
      <c r="AC553" s="16">
        <f>VLOOKUP(A553, [1]Data!$A:$M, 13, FALSE)</f>
        <v>0.15090000000000001</v>
      </c>
      <c r="AD553" s="16" t="s">
        <v>1180</v>
      </c>
      <c r="AE553" s="16" t="s">
        <v>46</v>
      </c>
      <c r="AF553" s="16">
        <v>2932310</v>
      </c>
    </row>
    <row r="554" spans="1:32" ht="15.75" customHeight="1" x14ac:dyDescent="0.35">
      <c r="A554" s="16" t="s">
        <v>113</v>
      </c>
      <c r="B554" s="16" t="s">
        <v>114</v>
      </c>
      <c r="C554" s="16" t="s">
        <v>5</v>
      </c>
      <c r="D554" s="16">
        <v>192</v>
      </c>
      <c r="E554" s="16">
        <v>211</v>
      </c>
      <c r="F554" s="16">
        <v>19</v>
      </c>
      <c r="G554" s="16">
        <v>13</v>
      </c>
      <c r="H554" s="16">
        <v>10</v>
      </c>
      <c r="I554" s="16">
        <v>15</v>
      </c>
      <c r="J554" s="16">
        <v>8</v>
      </c>
      <c r="K554" s="16">
        <v>20</v>
      </c>
      <c r="L554" s="16">
        <v>16</v>
      </c>
      <c r="M554" s="16">
        <v>18</v>
      </c>
      <c r="N554" s="16">
        <v>13</v>
      </c>
      <c r="O554" s="16">
        <v>10</v>
      </c>
      <c r="P554" s="16">
        <v>16</v>
      </c>
      <c r="Q554" s="16">
        <v>23</v>
      </c>
      <c r="R554" s="16">
        <v>13</v>
      </c>
      <c r="S554" s="16">
        <v>17</v>
      </c>
      <c r="T554" s="17">
        <v>188</v>
      </c>
      <c r="U554" s="16">
        <v>1</v>
      </c>
      <c r="V554" s="16">
        <v>0.97900000000000009</v>
      </c>
      <c r="W554" s="21" t="s">
        <v>39</v>
      </c>
      <c r="X554" s="16" t="s">
        <v>39</v>
      </c>
      <c r="Y554" s="21" t="str">
        <f>VLOOKUP(A554, [1]Data!$A:$F, 6, FALSE)</f>
        <v>*</v>
      </c>
      <c r="Z554" s="16" t="s">
        <v>39</v>
      </c>
      <c r="AB554" s="16" t="s">
        <v>39</v>
      </c>
      <c r="AC554" s="16">
        <f>VLOOKUP(A554, [1]Data!$A:$M, 13, FALSE)</f>
        <v>9.4100000000000003E-2</v>
      </c>
      <c r="AD554" s="16" t="s">
        <v>110</v>
      </c>
      <c r="AE554" s="16" t="s">
        <v>34</v>
      </c>
      <c r="AF554" s="16">
        <v>2932490</v>
      </c>
    </row>
    <row r="555" spans="1:32" ht="15.75" customHeight="1" x14ac:dyDescent="0.35"/>
    <row r="556" spans="1:32" ht="15.75" customHeight="1" x14ac:dyDescent="0.35"/>
    <row r="557" spans="1:32" ht="15.75" customHeight="1" x14ac:dyDescent="0.35"/>
    <row r="558" spans="1:32" ht="15.75" customHeight="1" x14ac:dyDescent="0.35"/>
    <row r="559" spans="1:32" ht="15.75" customHeight="1" x14ac:dyDescent="0.35"/>
    <row r="560" spans="1:32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</sheetData>
  <autoFilter ref="A1:AF986" xr:uid="{00000000-0009-0000-0000-000001000000}">
    <sortState xmlns:xlrd2="http://schemas.microsoft.com/office/spreadsheetml/2017/richdata2" ref="A2:AF986">
      <sortCondition ref="B1:B986"/>
    </sortState>
  </autoFilter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donaldsonan</dc:creator>
  <cp:lastModifiedBy>Ashley Burle</cp:lastModifiedBy>
  <dcterms:created xsi:type="dcterms:W3CDTF">2023-05-04T20:59:33Z</dcterms:created>
  <dcterms:modified xsi:type="dcterms:W3CDTF">2023-08-11T19:09:46Z</dcterms:modified>
</cp:coreProperties>
</file>